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s1004.SANKYOU\Desktop\Desktop\HP掲載新様式\"/>
    </mc:Choice>
  </mc:AlternateContent>
  <xr:revisionPtr revIDLastSave="0" documentId="13_ncr:1_{B07F77E9-687C-48B4-A9EA-E88AA502386E}" xr6:coauthVersionLast="47" xr6:coauthVersionMax="47" xr10:uidLastSave="{00000000-0000-0000-0000-000000000000}"/>
  <bookViews>
    <workbookView xWindow="-120" yWindow="-120" windowWidth="29040" windowHeight="15840" tabRatio="599" xr2:uid="{00000000-000D-0000-FFFF-FFFF00000000}"/>
  </bookViews>
  <sheets>
    <sheet name="作成について" sheetId="12" r:id="rId1"/>
    <sheet name="記入例" sheetId="8" r:id="rId2"/>
    <sheet name="請求書（記入用）" sheetId="18" r:id="rId3"/>
  </sheets>
  <externalReferences>
    <externalReference r:id="rId4"/>
  </externalReferences>
  <definedNames>
    <definedName name="ﾘｽﾄ1">[1]諸口払請求書!$B$128:$AB$128</definedName>
  </definedNames>
  <calcPr calcId="181029"/>
</workbook>
</file>

<file path=xl/calcChain.xml><?xml version="1.0" encoding="utf-8"?>
<calcChain xmlns="http://schemas.openxmlformats.org/spreadsheetml/2006/main">
  <c r="AB57" i="18" l="1"/>
  <c r="AB56" i="18"/>
  <c r="AB55" i="18"/>
  <c r="AB54" i="18"/>
  <c r="AB53" i="18"/>
  <c r="AB52" i="18"/>
  <c r="AB51" i="18"/>
  <c r="AB50" i="18"/>
  <c r="AB49" i="18"/>
  <c r="AB48" i="18"/>
  <c r="AB47" i="18"/>
  <c r="AB46" i="18"/>
  <c r="AB45" i="18"/>
  <c r="AB44" i="18"/>
  <c r="AB43" i="18"/>
  <c r="AB42" i="18"/>
  <c r="AB41" i="18"/>
  <c r="AB40" i="18"/>
  <c r="AB39" i="18"/>
  <c r="AB38" i="18"/>
  <c r="AB37" i="18"/>
  <c r="D34" i="18"/>
  <c r="AB28" i="18"/>
  <c r="AB27" i="18"/>
  <c r="V18" i="18" s="1"/>
  <c r="AB26" i="18"/>
  <c r="AB25" i="18"/>
  <c r="AB24" i="18"/>
  <c r="V17" i="18"/>
  <c r="AF17" i="18" s="1"/>
  <c r="V16" i="18"/>
  <c r="AF16" i="18" s="1"/>
  <c r="H12" i="18" s="1"/>
  <c r="AB43" i="8"/>
  <c r="H21" i="8"/>
  <c r="H11" i="8"/>
  <c r="V18" i="8"/>
  <c r="V16" i="8"/>
  <c r="AB38" i="8"/>
  <c r="AB39" i="8"/>
  <c r="AB40" i="8"/>
  <c r="AB41" i="8"/>
  <c r="AB42" i="8"/>
  <c r="AB44" i="8"/>
  <c r="AB45" i="8"/>
  <c r="AB46" i="8"/>
  <c r="AB47" i="8"/>
  <c r="AB48" i="8"/>
  <c r="AB49" i="8"/>
  <c r="AB50" i="8"/>
  <c r="AB51" i="8"/>
  <c r="AB52" i="8"/>
  <c r="AB53" i="8"/>
  <c r="AB54" i="8"/>
  <c r="AB55" i="8"/>
  <c r="AB56" i="8"/>
  <c r="AB57" i="8"/>
  <c r="AB37" i="8"/>
  <c r="AB24" i="8"/>
  <c r="D34" i="8"/>
  <c r="AB25" i="8"/>
  <c r="V17" i="8" s="1"/>
  <c r="AF17" i="8" s="1"/>
  <c r="AB26" i="8"/>
  <c r="AB27" i="8"/>
  <c r="AB28" i="8"/>
  <c r="H21" i="18" l="1"/>
  <c r="H11" i="18" s="1"/>
  <c r="H13" i="18" s="1"/>
  <c r="AF16" i="8"/>
  <c r="H12" i="8" s="1"/>
  <c r="H13" i="8" l="1"/>
</calcChain>
</file>

<file path=xl/sharedStrings.xml><?xml version="1.0" encoding="utf-8"?>
<sst xmlns="http://schemas.openxmlformats.org/spreadsheetml/2006/main" count="360" uniqueCount="167">
  <si>
    <t>月</t>
  </si>
  <si>
    <t>日</t>
  </si>
  <si>
    <t>摘　　　　　　　　　　　要</t>
  </si>
  <si>
    <t>工 事 科 目</t>
  </si>
  <si>
    <t>単 位</t>
  </si>
  <si>
    <t>年</t>
  </si>
  <si>
    <t>業社住所</t>
  </si>
  <si>
    <t>氏　　　名</t>
  </si>
  <si>
    <t>T　E　L</t>
  </si>
  <si>
    <t>取引銀行</t>
  </si>
  <si>
    <t>口座種類</t>
  </si>
  <si>
    <t>①</t>
  </si>
  <si>
    <t>契    約    金    額</t>
  </si>
  <si>
    <t>出    来   高    額</t>
  </si>
  <si>
    <t>受    領    済    額</t>
  </si>
  <si>
    <t>契    約   残    高</t>
  </si>
  <si>
    <t>②</t>
  </si>
  <si>
    <t>カ</t>
    <phoneticPr fontId="2"/>
  </si>
  <si>
    <t>株</t>
  </si>
  <si>
    <t>式</t>
  </si>
  <si>
    <t>会</t>
  </si>
  <si>
    <t>社</t>
  </si>
  <si>
    <t>三</t>
  </si>
  <si>
    <t>共</t>
  </si>
  <si>
    <t>後</t>
  </si>
  <si>
    <t>藤</t>
  </si>
  <si>
    <t>建</t>
  </si>
  <si>
    <t>設</t>
  </si>
  <si>
    <t>御</t>
  </si>
  <si>
    <t>中</t>
  </si>
  <si>
    <t>単  　　　価</t>
  </si>
  <si>
    <t>請</t>
  </si>
  <si>
    <t>求</t>
  </si>
  <si>
    <t>書</t>
  </si>
  <si>
    <t>検</t>
  </si>
  <si>
    <t>印</t>
  </si>
  <si>
    <t>＋</t>
  </si>
  <si>
    <t>額</t>
  </si>
  <si>
    <t>消</t>
  </si>
  <si>
    <t>費</t>
  </si>
  <si>
    <t>税</t>
  </si>
  <si>
    <t>店</t>
  </si>
  <si>
    <t>合</t>
  </si>
  <si>
    <t>計</t>
  </si>
  <si>
    <t>金</t>
  </si>
  <si>
    <t>口座名義</t>
  </si>
  <si>
    <t>１</t>
    <phoneticPr fontId="2"/>
  </si>
  <si>
    <t>２</t>
    <phoneticPr fontId="2"/>
  </si>
  <si>
    <t>３</t>
    <phoneticPr fontId="2"/>
  </si>
  <si>
    <t>４</t>
    <phoneticPr fontId="2"/>
  </si>
  <si>
    <t>５</t>
    <phoneticPr fontId="2"/>
  </si>
  <si>
    <t>６</t>
    <phoneticPr fontId="2"/>
  </si>
  <si>
    <t>７</t>
    <phoneticPr fontId="2"/>
  </si>
  <si>
    <t>８</t>
    <phoneticPr fontId="2"/>
  </si>
  <si>
    <t>網走郡美幌町字新町１丁目５－１０</t>
    <rPh sb="0" eb="3">
      <t>アバシリグン</t>
    </rPh>
    <rPh sb="3" eb="6">
      <t>ビホロチョウ</t>
    </rPh>
    <rPh sb="6" eb="7">
      <t>アザ</t>
    </rPh>
    <rPh sb="7" eb="9">
      <t>シンマチ</t>
    </rPh>
    <rPh sb="10" eb="12">
      <t>チョウメ</t>
    </rPh>
    <phoneticPr fontId="2"/>
  </si>
  <si>
    <t>株式会社　　後　藤　建　設</t>
    <rPh sb="0" eb="2">
      <t>カブシキ</t>
    </rPh>
    <rPh sb="2" eb="4">
      <t>カイシャ</t>
    </rPh>
    <rPh sb="6" eb="9">
      <t>ゴトウ</t>
    </rPh>
    <rPh sb="10" eb="13">
      <t>ケンセツ</t>
    </rPh>
    <phoneticPr fontId="2"/>
  </si>
  <si>
    <t>代表取締役　　例　野　太　郎</t>
    <rPh sb="0" eb="2">
      <t>ダイヒョウ</t>
    </rPh>
    <rPh sb="2" eb="5">
      <t>トリシマリヤク</t>
    </rPh>
    <rPh sb="7" eb="8">
      <t>レイ</t>
    </rPh>
    <rPh sb="9" eb="10">
      <t>ノ</t>
    </rPh>
    <rPh sb="11" eb="14">
      <t>タロウ</t>
    </rPh>
    <phoneticPr fontId="2"/>
  </si>
  <si>
    <t>－</t>
    <phoneticPr fontId="2"/>
  </si>
  <si>
    <t>）</t>
    <phoneticPr fontId="2"/>
  </si>
  <si>
    <t>コ</t>
    <phoneticPr fontId="2"/>
  </si>
  <si>
    <t>゛</t>
    <phoneticPr fontId="2"/>
  </si>
  <si>
    <t>ト</t>
    <phoneticPr fontId="2"/>
  </si>
  <si>
    <t>ウ</t>
    <phoneticPr fontId="2"/>
  </si>
  <si>
    <t>ケ</t>
    <phoneticPr fontId="2"/>
  </si>
  <si>
    <t>ン</t>
    <phoneticPr fontId="2"/>
  </si>
  <si>
    <t>セ</t>
    <phoneticPr fontId="2"/>
  </si>
  <si>
    <t>ツ</t>
    <phoneticPr fontId="2"/>
  </si>
  <si>
    <t>（</t>
    <phoneticPr fontId="2"/>
  </si>
  <si>
    <t>式</t>
    <rPh sb="0" eb="1">
      <t>シキ</t>
    </rPh>
    <phoneticPr fontId="2"/>
  </si>
  <si>
    <t>○</t>
    <phoneticPr fontId="2"/>
  </si>
  <si>
    <t>数量と単価を入力すると金額を計算します</t>
    <rPh sb="0" eb="2">
      <t>スウリョウ</t>
    </rPh>
    <rPh sb="3" eb="5">
      <t>タンカ</t>
    </rPh>
    <rPh sb="6" eb="8">
      <t>ニュウリョク</t>
    </rPh>
    <rPh sb="11" eb="13">
      <t>キンガク</t>
    </rPh>
    <rPh sb="14" eb="16">
      <t>ケイサン</t>
    </rPh>
    <phoneticPr fontId="2"/>
  </si>
  <si>
    <t>○</t>
    <phoneticPr fontId="2"/>
  </si>
  <si>
    <t>単位は、単位欄にポイント置くと ▼が表示されますので、クリックすると単位が選択できるようになっております</t>
    <rPh sb="0" eb="2">
      <t>タンイ</t>
    </rPh>
    <rPh sb="4" eb="6">
      <t>タンイ</t>
    </rPh>
    <rPh sb="6" eb="7">
      <t>ラン</t>
    </rPh>
    <rPh sb="12" eb="13">
      <t>オ</t>
    </rPh>
    <rPh sb="18" eb="20">
      <t>ヒョウジ</t>
    </rPh>
    <rPh sb="34" eb="36">
      <t>タンイ</t>
    </rPh>
    <rPh sb="37" eb="39">
      <t>センタク</t>
    </rPh>
    <phoneticPr fontId="2"/>
  </si>
  <si>
    <t>もし、必要な単位が無い時は、その単位を入力して下さい</t>
    <rPh sb="3" eb="5">
      <t>ヒツヨウ</t>
    </rPh>
    <rPh sb="6" eb="8">
      <t>タンイ</t>
    </rPh>
    <rPh sb="9" eb="12">
      <t>ナイトキ</t>
    </rPh>
    <rPh sb="14" eb="18">
      <t>ソノタンイ</t>
    </rPh>
    <rPh sb="19" eb="21">
      <t>ニュウリョク</t>
    </rPh>
    <rPh sb="21" eb="24">
      <t>シテクダ</t>
    </rPh>
    <phoneticPr fontId="2"/>
  </si>
  <si>
    <t>○</t>
    <phoneticPr fontId="2"/>
  </si>
  <si>
    <t>登録されている単位は、次のとおりです</t>
    <rPh sb="0" eb="2">
      <t>トウロク</t>
    </rPh>
    <rPh sb="7" eb="9">
      <t>タンイ</t>
    </rPh>
    <rPh sb="11" eb="12">
      <t>ツギ</t>
    </rPh>
    <phoneticPr fontId="2"/>
  </si>
  <si>
    <t>ヶ</t>
    <phoneticPr fontId="2"/>
  </si>
  <si>
    <t>ｍ</t>
    <phoneticPr fontId="2"/>
  </si>
  <si>
    <t>㎡</t>
    <phoneticPr fontId="2"/>
  </si>
  <si>
    <t>枚</t>
    <rPh sb="0" eb="1">
      <t>マイ</t>
    </rPh>
    <phoneticPr fontId="2"/>
  </si>
  <si>
    <t>本</t>
    <rPh sb="0" eb="1">
      <t>ホン</t>
    </rPh>
    <phoneticPr fontId="2"/>
  </si>
  <si>
    <t>個</t>
    <rPh sb="0" eb="1">
      <t>コ</t>
    </rPh>
    <phoneticPr fontId="2"/>
  </si>
  <si>
    <t>t</t>
    <phoneticPr fontId="2"/>
  </si>
  <si>
    <t>組</t>
    <rPh sb="0" eb="1">
      <t>クミ</t>
    </rPh>
    <phoneticPr fontId="2"/>
  </si>
  <si>
    <t>対</t>
    <rPh sb="0" eb="1">
      <t>ツイ</t>
    </rPh>
    <phoneticPr fontId="2"/>
  </si>
  <si>
    <t>基</t>
    <rPh sb="0" eb="1">
      <t>キ</t>
    </rPh>
    <phoneticPr fontId="2"/>
  </si>
  <si>
    <t>人</t>
    <rPh sb="0" eb="1">
      <t>ヒト</t>
    </rPh>
    <phoneticPr fontId="2"/>
  </si>
  <si>
    <t>坪</t>
    <rPh sb="0" eb="1">
      <t>ツボ</t>
    </rPh>
    <phoneticPr fontId="2"/>
  </si>
  <si>
    <t>台</t>
    <rPh sb="0" eb="1">
      <t>ダイ</t>
    </rPh>
    <phoneticPr fontId="2"/>
  </si>
  <si>
    <t>袋</t>
    <rPh sb="0" eb="1">
      <t>フクロ</t>
    </rPh>
    <phoneticPr fontId="2"/>
  </si>
  <si>
    <t>面</t>
    <rPh sb="0" eb="1">
      <t>メン</t>
    </rPh>
    <phoneticPr fontId="2"/>
  </si>
  <si>
    <t>巻</t>
    <rPh sb="0" eb="1">
      <t>マキ</t>
    </rPh>
    <phoneticPr fontId="2"/>
  </si>
  <si>
    <t>箱</t>
    <rPh sb="0" eb="1">
      <t>ハコ</t>
    </rPh>
    <phoneticPr fontId="2"/>
  </si>
  <si>
    <t>件</t>
    <rPh sb="0" eb="1">
      <t>ケン</t>
    </rPh>
    <phoneticPr fontId="2"/>
  </si>
  <si>
    <t>缶</t>
    <rPh sb="0" eb="1">
      <t>カン</t>
    </rPh>
    <phoneticPr fontId="2"/>
  </si>
  <si>
    <t>kg</t>
    <phoneticPr fontId="2"/>
  </si>
  <si>
    <t>ｾｯﾄ</t>
    <phoneticPr fontId="2"/>
  </si>
  <si>
    <t>ヶ所</t>
    <rPh sb="0" eb="2">
      <t>カショ</t>
    </rPh>
    <phoneticPr fontId="2"/>
  </si>
  <si>
    <t>ﾕﾆｯﾄ</t>
    <phoneticPr fontId="2"/>
  </si>
  <si>
    <t>○</t>
    <phoneticPr fontId="2"/>
  </si>
  <si>
    <t>金額の合計を請求金額（税抜き）欄に表示します</t>
    <rPh sb="0" eb="2">
      <t>キンガク</t>
    </rPh>
    <rPh sb="3" eb="5">
      <t>ゴウケイ</t>
    </rPh>
    <rPh sb="6" eb="10">
      <t>セイキュウキンガク</t>
    </rPh>
    <rPh sb="11" eb="13">
      <t>ゼイヌ</t>
    </rPh>
    <rPh sb="15" eb="16">
      <t>ラン</t>
    </rPh>
    <rPh sb="17" eb="19">
      <t>ヒョウジ</t>
    </rPh>
    <phoneticPr fontId="2"/>
  </si>
  <si>
    <t>○</t>
    <phoneticPr fontId="2"/>
  </si>
  <si>
    <t>○</t>
    <phoneticPr fontId="2"/>
  </si>
  <si>
    <r>
      <t xml:space="preserve">一式の時は、数量欄に </t>
    </r>
    <r>
      <rPr>
        <b/>
        <sz val="11"/>
        <rFont val="ＭＳ Ｐゴシック"/>
        <family val="3"/>
        <charset val="128"/>
      </rPr>
      <t>１</t>
    </r>
    <r>
      <rPr>
        <sz val="11"/>
        <rFont val="ＭＳ Ｐゴシック"/>
        <family val="3"/>
        <charset val="128"/>
      </rPr>
      <t xml:space="preserve"> 、単価欄に金額を入力して下さい</t>
    </r>
    <rPh sb="0" eb="2">
      <t>イッシキ</t>
    </rPh>
    <rPh sb="3" eb="4">
      <t>トキ</t>
    </rPh>
    <rPh sb="6" eb="8">
      <t>スウリョウ</t>
    </rPh>
    <rPh sb="8" eb="9">
      <t>ラン</t>
    </rPh>
    <rPh sb="14" eb="16">
      <t>タンカ</t>
    </rPh>
    <rPh sb="16" eb="17">
      <t>ラン</t>
    </rPh>
    <rPh sb="18" eb="20">
      <t>キンガク</t>
    </rPh>
    <rPh sb="21" eb="23">
      <t>ニュウリョク</t>
    </rPh>
    <rPh sb="23" eb="26">
      <t>シテクダ</t>
    </rPh>
    <phoneticPr fontId="2"/>
  </si>
  <si>
    <t>○</t>
    <phoneticPr fontId="2"/>
  </si>
  <si>
    <t>○</t>
    <phoneticPr fontId="2"/>
  </si>
  <si>
    <t>出力する時は、ページ指定をして出力して下さい</t>
    <rPh sb="0" eb="2">
      <t>シュツリョク</t>
    </rPh>
    <rPh sb="2" eb="5">
      <t>スルトキ</t>
    </rPh>
    <rPh sb="10" eb="12">
      <t>シテイ</t>
    </rPh>
    <rPh sb="15" eb="17">
      <t>シュツリョク</t>
    </rPh>
    <rPh sb="17" eb="20">
      <t>シテクダ</t>
    </rPh>
    <phoneticPr fontId="2"/>
  </si>
  <si>
    <t>小数点以下の数字を入力すると計算は入力された少数点以下までの数値で計算しますが表示は整数となります</t>
    <rPh sb="0" eb="3">
      <t>ショウスウテン</t>
    </rPh>
    <rPh sb="3" eb="5">
      <t>イカ</t>
    </rPh>
    <rPh sb="6" eb="8">
      <t>スウジ</t>
    </rPh>
    <rPh sb="9" eb="11">
      <t>ニュウリョク</t>
    </rPh>
    <rPh sb="14" eb="16">
      <t>ケイサン</t>
    </rPh>
    <rPh sb="17" eb="19">
      <t>ニュウリョク</t>
    </rPh>
    <rPh sb="22" eb="24">
      <t>ショウスウ</t>
    </rPh>
    <rPh sb="24" eb="25">
      <t>テン</t>
    </rPh>
    <rPh sb="25" eb="27">
      <t>イカ</t>
    </rPh>
    <rPh sb="30" eb="32">
      <t>スウチ</t>
    </rPh>
    <rPh sb="33" eb="35">
      <t>ケイサン</t>
    </rPh>
    <rPh sb="39" eb="41">
      <t>ヒョウジ</t>
    </rPh>
    <rPh sb="42" eb="44">
      <t>セイスウ</t>
    </rPh>
    <phoneticPr fontId="2"/>
  </si>
  <si>
    <r>
      <t>小数点以下の表示をする時は、書式設定の</t>
    </r>
    <r>
      <rPr>
        <b/>
        <sz val="11"/>
        <rFont val="ＭＳ Ｐゴシック"/>
        <family val="3"/>
        <charset val="128"/>
      </rPr>
      <t>小数点表示桁上げ</t>
    </r>
    <r>
      <rPr>
        <sz val="11"/>
        <rFont val="ＭＳ Ｐゴシック"/>
        <family val="3"/>
        <charset val="128"/>
      </rPr>
      <t>をクリックして下さい</t>
    </r>
    <rPh sb="0" eb="3">
      <t>ショウスウテン</t>
    </rPh>
    <rPh sb="3" eb="5">
      <t>イカ</t>
    </rPh>
    <rPh sb="6" eb="8">
      <t>ヒョウジ</t>
    </rPh>
    <rPh sb="9" eb="12">
      <t>スルトキ</t>
    </rPh>
    <rPh sb="14" eb="16">
      <t>ショシキ</t>
    </rPh>
    <rPh sb="16" eb="18">
      <t>セッテイ</t>
    </rPh>
    <rPh sb="19" eb="22">
      <t>ショウスウテン</t>
    </rPh>
    <rPh sb="22" eb="24">
      <t>ヒョウジ</t>
    </rPh>
    <rPh sb="24" eb="25">
      <t>ケタ</t>
    </rPh>
    <rPh sb="25" eb="26">
      <t>ア</t>
    </rPh>
    <rPh sb="32" eb="35">
      <t>シテクダ</t>
    </rPh>
    <phoneticPr fontId="2"/>
  </si>
  <si>
    <t>㎏</t>
    <phoneticPr fontId="2"/>
  </si>
  <si>
    <r>
      <t>ｍ</t>
    </r>
    <r>
      <rPr>
        <b/>
        <vertAlign val="superscript"/>
        <sz val="9"/>
        <color indexed="8"/>
        <rFont val="ＭＳ Ｐゴシック"/>
        <family val="3"/>
        <charset val="128"/>
      </rPr>
      <t>３</t>
    </r>
    <phoneticPr fontId="2"/>
  </si>
  <si>
    <t>当座預金</t>
  </si>
  <si>
    <t>当座預金</t>
    <rPh sb="2" eb="4">
      <t>ヨキン</t>
    </rPh>
    <phoneticPr fontId="2"/>
  </si>
  <si>
    <t>普通預金</t>
    <rPh sb="2" eb="4">
      <t>ヨキン</t>
    </rPh>
    <phoneticPr fontId="2"/>
  </si>
  <si>
    <t>銀行</t>
  </si>
  <si>
    <t>銀行</t>
    <rPh sb="0" eb="2">
      <t>ギンコウ</t>
    </rPh>
    <phoneticPr fontId="2"/>
  </si>
  <si>
    <t>信金</t>
    <rPh sb="0" eb="2">
      <t>シンキン</t>
    </rPh>
    <phoneticPr fontId="2"/>
  </si>
  <si>
    <t>信組</t>
    <rPh sb="0" eb="2">
      <t>シンクミ</t>
    </rPh>
    <phoneticPr fontId="2"/>
  </si>
  <si>
    <t>農協</t>
    <rPh sb="0" eb="2">
      <t>ノウキョウ</t>
    </rPh>
    <phoneticPr fontId="2"/>
  </si>
  <si>
    <t>漁協</t>
    <rPh sb="0" eb="2">
      <t>ギョキョウ</t>
    </rPh>
    <phoneticPr fontId="2"/>
  </si>
  <si>
    <t>口座番号</t>
    <phoneticPr fontId="2"/>
  </si>
  <si>
    <t>取引銀行の種別欄にポイント置くと ▼が表示されますので、クリックすると選択できるようになっております</t>
    <rPh sb="0" eb="2">
      <t>トリヒキ</t>
    </rPh>
    <rPh sb="2" eb="4">
      <t>ギンコウ</t>
    </rPh>
    <rPh sb="5" eb="7">
      <t>シュベツ</t>
    </rPh>
    <rPh sb="7" eb="8">
      <t>ラン</t>
    </rPh>
    <rPh sb="13" eb="14">
      <t>オ</t>
    </rPh>
    <rPh sb="19" eb="21">
      <t>ヒョウジ</t>
    </rPh>
    <rPh sb="35" eb="37">
      <t>センタク</t>
    </rPh>
    <phoneticPr fontId="2"/>
  </si>
  <si>
    <t>信金（信用金庫）</t>
    <rPh sb="0" eb="2">
      <t>シンキン</t>
    </rPh>
    <rPh sb="3" eb="5">
      <t>シンヨウ</t>
    </rPh>
    <rPh sb="5" eb="7">
      <t>キンコ</t>
    </rPh>
    <phoneticPr fontId="2"/>
  </si>
  <si>
    <t>信組（信用組合）</t>
    <rPh sb="0" eb="2">
      <t>シンクミ</t>
    </rPh>
    <rPh sb="3" eb="5">
      <t>シンヨウ</t>
    </rPh>
    <rPh sb="5" eb="7">
      <t>クミアイ</t>
    </rPh>
    <phoneticPr fontId="2"/>
  </si>
  <si>
    <t>農協（農業協同組合）</t>
    <rPh sb="0" eb="2">
      <t>ノウキョウ</t>
    </rPh>
    <rPh sb="3" eb="5">
      <t>ノウギョウ</t>
    </rPh>
    <rPh sb="5" eb="7">
      <t>キョウドウ</t>
    </rPh>
    <rPh sb="7" eb="9">
      <t>クミアイ</t>
    </rPh>
    <phoneticPr fontId="2"/>
  </si>
  <si>
    <t>漁協（漁業協同組合）</t>
    <rPh sb="0" eb="2">
      <t>ギョキョウ</t>
    </rPh>
    <rPh sb="3" eb="5">
      <t>ギョギョウ</t>
    </rPh>
    <rPh sb="5" eb="7">
      <t>キョウドウ</t>
    </rPh>
    <rPh sb="7" eb="9">
      <t>クミアイ</t>
    </rPh>
    <phoneticPr fontId="2"/>
  </si>
  <si>
    <t>口座種類欄にポイント置くと ▼が表示されますので、クリックすると選択できるようになっております</t>
    <rPh sb="0" eb="2">
      <t>コウザ</t>
    </rPh>
    <rPh sb="2" eb="4">
      <t>シュルイ</t>
    </rPh>
    <rPh sb="4" eb="5">
      <t>ラン</t>
    </rPh>
    <rPh sb="10" eb="11">
      <t>オ</t>
    </rPh>
    <rPh sb="16" eb="18">
      <t>ヒョウジ</t>
    </rPh>
    <rPh sb="32" eb="34">
      <t>センタク</t>
    </rPh>
    <phoneticPr fontId="2"/>
  </si>
  <si>
    <t>当座預金</t>
    <rPh sb="0" eb="2">
      <t>トウザ</t>
    </rPh>
    <rPh sb="2" eb="4">
      <t>ヨキン</t>
    </rPh>
    <phoneticPr fontId="2"/>
  </si>
  <si>
    <t>普通預金</t>
    <rPh sb="0" eb="2">
      <t>フツウ</t>
    </rPh>
    <rPh sb="2" eb="4">
      <t>ヨキン</t>
    </rPh>
    <phoneticPr fontId="2"/>
  </si>
  <si>
    <t>北海道</t>
    <rPh sb="0" eb="3">
      <t>ホッカイドウ</t>
    </rPh>
    <phoneticPr fontId="2"/>
  </si>
  <si>
    <t>美幌　支</t>
    <rPh sb="0" eb="2">
      <t>ビホロ</t>
    </rPh>
    <rPh sb="3" eb="4">
      <t>シ</t>
    </rPh>
    <phoneticPr fontId="2"/>
  </si>
  <si>
    <t>0</t>
    <phoneticPr fontId="2"/>
  </si>
  <si>
    <t>工事名</t>
    <rPh sb="1" eb="2">
      <t>ジ</t>
    </rPh>
    <rPh sb="2" eb="3">
      <t>ナ</t>
    </rPh>
    <phoneticPr fontId="2"/>
  </si>
  <si>
    <t>○○○○○○新築工事</t>
    <phoneticPr fontId="2"/>
  </si>
  <si>
    <t>（カ　ナ）</t>
    <phoneticPr fontId="2"/>
  </si>
  <si>
    <r>
      <t>ｍ</t>
    </r>
    <r>
      <rPr>
        <b/>
        <vertAlign val="superscript"/>
        <sz val="10"/>
        <color indexed="8"/>
        <rFont val="ＭＳ Ｐゴシック"/>
        <family val="3"/>
        <charset val="128"/>
      </rPr>
      <t>３</t>
    </r>
    <phoneticPr fontId="2"/>
  </si>
  <si>
    <t>7</t>
    <phoneticPr fontId="2"/>
  </si>
  <si>
    <t>日</t>
    <rPh sb="0" eb="1">
      <t>ヒ</t>
    </rPh>
    <phoneticPr fontId="2"/>
  </si>
  <si>
    <t>Ｈ</t>
    <phoneticPr fontId="2"/>
  </si>
  <si>
    <t>◎</t>
    <phoneticPr fontId="2"/>
  </si>
  <si>
    <t>工事科目は記入の必要はありません。</t>
    <phoneticPr fontId="2"/>
  </si>
  <si>
    <t>○○○○○工事</t>
    <rPh sb="5" eb="7">
      <t>コウジ</t>
    </rPh>
    <phoneticPr fontId="2"/>
  </si>
  <si>
    <r>
      <t>①</t>
    </r>
    <r>
      <rPr>
        <sz val="12"/>
        <rFont val="ＭＳ Ｐ明朝"/>
        <family val="1"/>
        <charset val="128"/>
      </rPr>
      <t>今回請求額</t>
    </r>
    <phoneticPr fontId="2"/>
  </si>
  <si>
    <t>令和</t>
    <rPh sb="0" eb="2">
      <t>レイワ</t>
    </rPh>
    <phoneticPr fontId="2"/>
  </si>
  <si>
    <t>請求書作成について</t>
    <rPh sb="0" eb="3">
      <t>セイキュウショ</t>
    </rPh>
    <rPh sb="3" eb="5">
      <t>サクセイ</t>
    </rPh>
    <phoneticPr fontId="2"/>
  </si>
  <si>
    <t>請求書は毎月末日〆で翌月５日迄に、事務所又は工事担当者に1部提出して下さい。　　</t>
    <rPh sb="6" eb="7">
      <t>マツ</t>
    </rPh>
    <rPh sb="10" eb="11">
      <t>ヨク</t>
    </rPh>
    <rPh sb="11" eb="12">
      <t>ツキ</t>
    </rPh>
    <rPh sb="17" eb="19">
      <t>ジム</t>
    </rPh>
    <rPh sb="19" eb="20">
      <t>ショ</t>
    </rPh>
    <rPh sb="20" eb="21">
      <t>マタ</t>
    </rPh>
    <rPh sb="22" eb="24">
      <t>コウジ</t>
    </rPh>
    <rPh sb="24" eb="27">
      <t>タントウシャ</t>
    </rPh>
    <rPh sb="29" eb="30">
      <t>ブ</t>
    </rPh>
    <phoneticPr fontId="2"/>
  </si>
  <si>
    <t>◎　請求書は毎月末日〆で翌月５日迄に１部提出して下さい。　　◎　工事科目は記入の必要はありません。</t>
    <phoneticPr fontId="2"/>
  </si>
  <si>
    <t>契約外の請求額</t>
    <rPh sb="0" eb="3">
      <t>ケイヤクガイ</t>
    </rPh>
    <rPh sb="4" eb="7">
      <t>セイキュウガク</t>
    </rPh>
    <phoneticPr fontId="2"/>
  </si>
  <si>
    <t>登録番号</t>
    <rPh sb="0" eb="2">
      <t>トウロク</t>
    </rPh>
    <rPh sb="2" eb="4">
      <t>バンゴウ</t>
    </rPh>
    <phoneticPr fontId="2"/>
  </si>
  <si>
    <t>T0123456789012</t>
    <phoneticPr fontId="2"/>
  </si>
  <si>
    <t>※は軽減税率（８％）対象</t>
    <rPh sb="2" eb="6">
      <t>ケイゲンゼイリツ</t>
    </rPh>
    <rPh sb="10" eb="12">
      <t>タイショウ</t>
    </rPh>
    <phoneticPr fontId="2"/>
  </si>
  <si>
    <t>１０％対象</t>
    <rPh sb="3" eb="5">
      <t>タイショウ</t>
    </rPh>
    <phoneticPr fontId="2"/>
  </si>
  <si>
    <t>８％対象</t>
    <rPh sb="2" eb="4">
      <t>タイショウ</t>
    </rPh>
    <phoneticPr fontId="2"/>
  </si>
  <si>
    <t>水　※</t>
    <rPh sb="0" eb="1">
      <t>ミズ</t>
    </rPh>
    <phoneticPr fontId="2"/>
  </si>
  <si>
    <t>１０％消費税</t>
    <rPh sb="3" eb="6">
      <t>ショウヒゼイ</t>
    </rPh>
    <phoneticPr fontId="2"/>
  </si>
  <si>
    <t>８％消費税</t>
    <rPh sb="2" eb="5">
      <t>ショウヒゼイ</t>
    </rPh>
    <phoneticPr fontId="2"/>
  </si>
  <si>
    <t>数  　量</t>
    <phoneticPr fontId="2"/>
  </si>
  <si>
    <t>備　　考</t>
    <rPh sb="0" eb="1">
      <t>ビ</t>
    </rPh>
    <rPh sb="3" eb="4">
      <t>コウ</t>
    </rPh>
    <phoneticPr fontId="2"/>
  </si>
  <si>
    <t>税率</t>
    <rPh sb="0" eb="2">
      <t>ゼイリツ</t>
    </rPh>
    <phoneticPr fontId="2"/>
  </si>
  <si>
    <t>税抜金額</t>
    <rPh sb="0" eb="2">
      <t>ゼイヌ</t>
    </rPh>
    <rPh sb="2" eb="4">
      <t>キンガク</t>
    </rPh>
    <phoneticPr fontId="2"/>
  </si>
  <si>
    <t>消費税は税率を入力すると自動計算します</t>
    <rPh sb="0" eb="3">
      <t>ショウヒゼイ</t>
    </rPh>
    <rPh sb="4" eb="6">
      <t>ゼイリツ</t>
    </rPh>
    <rPh sb="7" eb="9">
      <t>ニュウリョク</t>
    </rPh>
    <rPh sb="12" eb="14">
      <t>ジドウ</t>
    </rPh>
    <rPh sb="14" eb="16">
      <t>ケイサン</t>
    </rPh>
    <phoneticPr fontId="2"/>
  </si>
  <si>
    <t>（税抜）
契約工事</t>
    <rPh sb="1" eb="3">
      <t>ゼイヌ</t>
    </rPh>
    <rPh sb="5" eb="9">
      <t>ケイヤクコウジ</t>
    </rPh>
    <phoneticPr fontId="2"/>
  </si>
  <si>
    <t>非課税対象</t>
    <rPh sb="0" eb="3">
      <t>ヒカゼイ</t>
    </rPh>
    <rPh sb="3" eb="5">
      <t>タイショウ</t>
    </rPh>
    <phoneticPr fontId="2"/>
  </si>
  <si>
    <t>軽油代</t>
    <rPh sb="0" eb="3">
      <t>ケイユダイ</t>
    </rPh>
    <phoneticPr fontId="2"/>
  </si>
  <si>
    <t>軽油税</t>
    <rPh sb="0" eb="3">
      <t>ケイユゼイ</t>
    </rPh>
    <phoneticPr fontId="2"/>
  </si>
  <si>
    <t>L</t>
  </si>
  <si>
    <t>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</si>
</sst>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 &quot;#,##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val="double"/>
      <sz val="20"/>
      <name val="ＭＳ Ｐ明朝"/>
      <family val="1"/>
      <charset val="128"/>
    </font>
    <font>
      <sz val="14"/>
      <name val="ＭＳ Ｐ明朝"/>
      <family val="1"/>
      <charset val="128"/>
    </font>
    <font>
      <sz val="12"/>
      <name val="ＭＳ Ｐ明朝"/>
      <family val="1"/>
      <charset val="128"/>
    </font>
    <font>
      <sz val="20"/>
      <name val="ＭＳ Ｐ明朝"/>
      <family val="1"/>
      <charset val="128"/>
    </font>
    <font>
      <sz val="21"/>
      <name val="ＭＳ Ｐ明朝"/>
      <family val="1"/>
      <charset val="128"/>
    </font>
    <font>
      <sz val="13"/>
      <name val="ＭＳ Ｐ明朝"/>
      <family val="1"/>
      <charset val="128"/>
    </font>
    <font>
      <b/>
      <sz val="12"/>
      <name val="ＭＳ Ｐゴシック"/>
      <family val="3"/>
      <charset val="128"/>
    </font>
    <font>
      <sz val="12"/>
      <name val="ＭＳ Ｐゴシック"/>
      <family val="3"/>
      <charset val="128"/>
    </font>
    <font>
      <b/>
      <sz val="11"/>
      <name val="ＭＳ Ｐゴシック"/>
      <family val="3"/>
      <charset val="128"/>
    </font>
    <font>
      <sz val="11"/>
      <color indexed="9"/>
      <name val="ＭＳ Ｐゴシック"/>
      <family val="3"/>
      <charset val="128"/>
    </font>
    <font>
      <b/>
      <sz val="11"/>
      <color indexed="8"/>
      <name val="ＭＳ Ｐゴシック"/>
      <family val="3"/>
      <charset val="128"/>
    </font>
    <font>
      <b/>
      <vertAlign val="superscript"/>
      <sz val="9"/>
      <color indexed="8"/>
      <name val="ＭＳ Ｐゴシック"/>
      <family val="3"/>
      <charset val="128"/>
    </font>
    <font>
      <sz val="11"/>
      <color indexed="8"/>
      <name val="ＭＳ Ｐ明朝"/>
      <family val="1"/>
      <charset val="128"/>
    </font>
    <font>
      <b/>
      <sz val="11"/>
      <name val="ＭＳ Ｐ明朝"/>
      <family val="1"/>
      <charset val="128"/>
    </font>
    <font>
      <b/>
      <vertAlign val="superscript"/>
      <sz val="10"/>
      <color indexed="8"/>
      <name val="ＭＳ Ｐゴシック"/>
      <family val="3"/>
      <charset val="128"/>
    </font>
    <font>
      <sz val="11"/>
      <name val="ＭＳ Ｐゴシック"/>
      <family val="3"/>
      <charset val="128"/>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hair">
        <color indexed="64"/>
      </bottom>
      <diagonal/>
    </border>
    <border>
      <left/>
      <right style="medium">
        <color indexed="64"/>
      </right>
      <top/>
      <bottom style="hair">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xf numFmtId="38" fontId="1" fillId="0" borderId="0" applyFont="0" applyFill="0" applyBorder="0" applyAlignment="0" applyProtection="0"/>
  </cellStyleXfs>
  <cellXfs count="261">
    <xf numFmtId="0" fontId="0" fillId="0" borderId="0" xfId="0"/>
    <xf numFmtId="0" fontId="3" fillId="0" borderId="0" xfId="0" applyFont="1"/>
    <xf numFmtId="38" fontId="3" fillId="0" borderId="0" xfId="1" applyFont="1"/>
    <xf numFmtId="0" fontId="7" fillId="0" borderId="0" xfId="0" applyFont="1"/>
    <xf numFmtId="0" fontId="7" fillId="0" borderId="0" xfId="0" applyFont="1" applyAlignment="1">
      <alignment horizontal="center"/>
    </xf>
    <xf numFmtId="0" fontId="3" fillId="0" borderId="0" xfId="0" applyFont="1" applyAlignment="1">
      <alignment horizontal="left"/>
    </xf>
    <xf numFmtId="0" fontId="3" fillId="0" borderId="0" xfId="0" applyFont="1" applyAlignment="1">
      <alignment horizontal="distributed"/>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4" xfId="1" applyFont="1" applyBorder="1" applyAlignment="1">
      <alignment horizontal="center"/>
    </xf>
    <xf numFmtId="38" fontId="7" fillId="0" borderId="5" xfId="1" applyFont="1" applyBorder="1" applyAlignment="1">
      <alignment horizontal="center"/>
    </xf>
    <xf numFmtId="0" fontId="7" fillId="0" borderId="6" xfId="0" applyFont="1" applyBorder="1" applyAlignment="1">
      <alignment horizontal="left"/>
    </xf>
    <xf numFmtId="0" fontId="7" fillId="0" borderId="7" xfId="0" applyFont="1" applyBorder="1" applyAlignment="1">
      <alignment horizontal="left"/>
    </xf>
    <xf numFmtId="0" fontId="6" fillId="0" borderId="8" xfId="0" applyFont="1" applyBorder="1" applyAlignment="1">
      <alignment horizontal="right"/>
    </xf>
    <xf numFmtId="0" fontId="6" fillId="0" borderId="9" xfId="0" applyFont="1" applyBorder="1" applyAlignment="1">
      <alignment horizontal="right"/>
    </xf>
    <xf numFmtId="0" fontId="6" fillId="0" borderId="10" xfId="0" applyFont="1" applyBorder="1" applyAlignment="1">
      <alignment horizontal="right"/>
    </xf>
    <xf numFmtId="0" fontId="6" fillId="0" borderId="12" xfId="0" applyFont="1" applyBorder="1" applyAlignment="1">
      <alignment horizontal="right"/>
    </xf>
    <xf numFmtId="1" fontId="6" fillId="0" borderId="13" xfId="0" applyNumberFormat="1" applyFont="1" applyBorder="1" applyAlignment="1">
      <alignment horizontal="right"/>
    </xf>
    <xf numFmtId="0" fontId="6" fillId="0" borderId="14" xfId="0" applyFont="1" applyBorder="1" applyAlignment="1">
      <alignment horizontal="right"/>
    </xf>
    <xf numFmtId="38" fontId="6" fillId="0" borderId="15" xfId="0" applyNumberFormat="1" applyFont="1" applyBorder="1" applyAlignment="1">
      <alignment horizontal="right"/>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38" fontId="7" fillId="0" borderId="16" xfId="1" applyFont="1" applyBorder="1" applyAlignment="1">
      <alignment horizontal="center"/>
    </xf>
    <xf numFmtId="38" fontId="7" fillId="0" borderId="17" xfId="1" applyFont="1" applyBorder="1" applyAlignment="1">
      <alignment horizontal="center"/>
    </xf>
    <xf numFmtId="38" fontId="7" fillId="0" borderId="18" xfId="1" applyFont="1" applyBorder="1" applyAlignment="1">
      <alignment horizontal="center"/>
    </xf>
    <xf numFmtId="38" fontId="7" fillId="0" borderId="19" xfId="1" applyFont="1" applyBorder="1"/>
    <xf numFmtId="38" fontId="7" fillId="0" borderId="20" xfId="1" applyFont="1" applyBorder="1"/>
    <xf numFmtId="38" fontId="7" fillId="0" borderId="21" xfId="1" applyFont="1" applyBorder="1"/>
    <xf numFmtId="0" fontId="7" fillId="0" borderId="12" xfId="0" applyFont="1" applyBorder="1" applyAlignment="1">
      <alignment horizontal="left"/>
    </xf>
    <xf numFmtId="38" fontId="7" fillId="0" borderId="22" xfId="1" applyFont="1" applyBorder="1" applyAlignment="1">
      <alignment horizontal="center"/>
    </xf>
    <xf numFmtId="38" fontId="7" fillId="0" borderId="23" xfId="1" applyFont="1" applyBorder="1" applyAlignment="1">
      <alignment horizontal="center"/>
    </xf>
    <xf numFmtId="38" fontId="7" fillId="0" borderId="24" xfId="1" applyFont="1" applyBorder="1" applyAlignment="1">
      <alignment horizontal="center"/>
    </xf>
    <xf numFmtId="38" fontId="7" fillId="0" borderId="25" xfId="1" applyFont="1" applyBorder="1" applyAlignment="1">
      <alignment horizontal="center"/>
    </xf>
    <xf numFmtId="38" fontId="7" fillId="0" borderId="26" xfId="1" applyFont="1" applyBorder="1" applyAlignment="1">
      <alignment horizontal="center"/>
    </xf>
    <xf numFmtId="38" fontId="7" fillId="0" borderId="27" xfId="1" applyFont="1" applyBorder="1" applyAlignment="1">
      <alignment horizontal="center"/>
    </xf>
    <xf numFmtId="0" fontId="6" fillId="0" borderId="0" xfId="0" applyFont="1" applyAlignment="1">
      <alignment horizontal="center"/>
    </xf>
    <xf numFmtId="0" fontId="6" fillId="0" borderId="28" xfId="0" applyFont="1" applyBorder="1" applyAlignment="1">
      <alignment horizontal="center"/>
    </xf>
    <xf numFmtId="0" fontId="4" fillId="0" borderId="28" xfId="0" applyFont="1" applyBorder="1" applyAlignment="1">
      <alignment horizontal="center"/>
    </xf>
    <xf numFmtId="38" fontId="7" fillId="0" borderId="29" xfId="1" applyFont="1" applyBorder="1" applyAlignment="1">
      <alignment horizontal="center" vertical="center"/>
    </xf>
    <xf numFmtId="38" fontId="7" fillId="0" borderId="30" xfId="1" applyFont="1" applyBorder="1" applyAlignment="1">
      <alignment horizontal="center"/>
    </xf>
    <xf numFmtId="0" fontId="4" fillId="0" borderId="0" xfId="0" applyFont="1" applyAlignment="1">
      <alignment horizontal="center"/>
    </xf>
    <xf numFmtId="38" fontId="7" fillId="0" borderId="31" xfId="1" applyFont="1" applyBorder="1" applyAlignment="1">
      <alignment horizontal="center"/>
    </xf>
    <xf numFmtId="38" fontId="7" fillId="0" borderId="32" xfId="1" applyFont="1" applyBorder="1" applyAlignment="1">
      <alignment horizontal="center"/>
    </xf>
    <xf numFmtId="38" fontId="3" fillId="0" borderId="0" xfId="1" applyFont="1" applyFill="1"/>
    <xf numFmtId="0" fontId="8" fillId="0" borderId="0" xfId="0" applyFont="1" applyAlignment="1">
      <alignment horizontal="center"/>
    </xf>
    <xf numFmtId="0" fontId="7" fillId="0" borderId="2" xfId="0" applyFont="1" applyBorder="1" applyAlignment="1">
      <alignment horizontal="center"/>
    </xf>
    <xf numFmtId="0" fontId="5" fillId="0" borderId="0" xfId="0" applyFont="1" applyAlignment="1">
      <alignment horizontal="center"/>
    </xf>
    <xf numFmtId="0" fontId="5"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2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6" fillId="0" borderId="0" xfId="0" applyFont="1"/>
    <xf numFmtId="0" fontId="6" fillId="0" borderId="0" xfId="0" applyFont="1" applyAlignment="1">
      <alignment horizontal="right"/>
    </xf>
    <xf numFmtId="0" fontId="3" fillId="0" borderId="0" xfId="0" applyFont="1" applyAlignment="1">
      <alignment horizontal="right"/>
    </xf>
    <xf numFmtId="0" fontId="3" fillId="0" borderId="0" xfId="0" applyFont="1" applyAlignment="1">
      <alignment horizontal="center"/>
    </xf>
    <xf numFmtId="0" fontId="3" fillId="0" borderId="13" xfId="0" applyFont="1" applyBorder="1"/>
    <xf numFmtId="38" fontId="7" fillId="0" borderId="0" xfId="1" applyFont="1" applyFill="1"/>
    <xf numFmtId="0" fontId="7" fillId="0" borderId="28" xfId="0" applyFont="1" applyBorder="1"/>
    <xf numFmtId="0" fontId="7" fillId="0" borderId="0" xfId="0" applyFont="1" applyAlignment="1">
      <alignment horizontal="left"/>
    </xf>
    <xf numFmtId="0" fontId="3" fillId="0" borderId="41" xfId="0"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0" fontId="7" fillId="0" borderId="0" xfId="0" applyFont="1" applyAlignment="1">
      <alignment horizontal="right"/>
    </xf>
    <xf numFmtId="38" fontId="3" fillId="0" borderId="0" xfId="1" applyFont="1" applyFill="1" applyBorder="1"/>
    <xf numFmtId="38" fontId="3" fillId="0" borderId="0" xfId="1" applyFont="1" applyFill="1" applyBorder="1" applyAlignment="1">
      <alignment horizontal="center"/>
    </xf>
    <xf numFmtId="38" fontId="7" fillId="0" borderId="29" xfId="1" applyFont="1" applyFill="1" applyBorder="1" applyAlignment="1">
      <alignment horizontal="center" vertical="center"/>
    </xf>
    <xf numFmtId="38" fontId="7" fillId="0" borderId="4" xfId="1" applyFont="1" applyFill="1" applyBorder="1" applyAlignment="1">
      <alignment horizontal="center"/>
    </xf>
    <xf numFmtId="38" fontId="7" fillId="0" borderId="19" xfId="1" applyFont="1" applyFill="1" applyBorder="1"/>
    <xf numFmtId="38" fontId="7" fillId="0" borderId="16" xfId="1" applyFont="1" applyFill="1" applyBorder="1" applyAlignment="1">
      <alignment horizontal="center"/>
    </xf>
    <xf numFmtId="38" fontId="7" fillId="0" borderId="22" xfId="1" applyFont="1" applyFill="1" applyBorder="1" applyAlignment="1">
      <alignment horizontal="center"/>
    </xf>
    <xf numFmtId="38" fontId="7" fillId="0" borderId="23" xfId="1" applyFont="1" applyFill="1" applyBorder="1" applyAlignment="1">
      <alignment horizontal="center"/>
    </xf>
    <xf numFmtId="0" fontId="7" fillId="0" borderId="13" xfId="0" applyFont="1" applyBorder="1" applyAlignment="1">
      <alignment horizontal="left"/>
    </xf>
    <xf numFmtId="0" fontId="7" fillId="0" borderId="11" xfId="0" applyFont="1" applyBorder="1" applyAlignment="1">
      <alignment horizontal="left"/>
    </xf>
    <xf numFmtId="38" fontId="7" fillId="0" borderId="5" xfId="1" applyFont="1" applyFill="1" applyBorder="1" applyAlignment="1">
      <alignment horizontal="center"/>
    </xf>
    <xf numFmtId="38" fontId="7" fillId="0" borderId="20" xfId="1" applyFont="1" applyFill="1" applyBorder="1"/>
    <xf numFmtId="38" fontId="7" fillId="0" borderId="17" xfId="1" applyFont="1" applyFill="1" applyBorder="1" applyAlignment="1">
      <alignment horizontal="center"/>
    </xf>
    <xf numFmtId="38" fontId="7" fillId="0" borderId="24" xfId="1" applyFont="1" applyFill="1" applyBorder="1" applyAlignment="1">
      <alignment horizontal="center"/>
    </xf>
    <xf numFmtId="38" fontId="7" fillId="0" borderId="25" xfId="1" applyFont="1" applyFill="1" applyBorder="1" applyAlignment="1">
      <alignment horizontal="center"/>
    </xf>
    <xf numFmtId="0" fontId="7" fillId="0" borderId="14" xfId="0" applyFont="1" applyBorder="1" applyAlignment="1">
      <alignment horizontal="left"/>
    </xf>
    <xf numFmtId="38" fontId="7" fillId="0" borderId="30" xfId="1" applyFont="1" applyFill="1" applyBorder="1" applyAlignment="1">
      <alignment horizontal="center"/>
    </xf>
    <xf numFmtId="38" fontId="7" fillId="0" borderId="21" xfId="1" applyFont="1" applyFill="1" applyBorder="1"/>
    <xf numFmtId="38" fontId="7" fillId="0" borderId="18" xfId="1" applyFont="1" applyFill="1" applyBorder="1" applyAlignment="1">
      <alignment horizontal="center"/>
    </xf>
    <xf numFmtId="38" fontId="7" fillId="0" borderId="26" xfId="1" applyFont="1" applyFill="1" applyBorder="1" applyAlignment="1">
      <alignment horizontal="center"/>
    </xf>
    <xf numFmtId="38" fontId="7" fillId="0" borderId="27" xfId="1" applyFont="1" applyFill="1" applyBorder="1" applyAlignment="1">
      <alignment horizontal="center"/>
    </xf>
    <xf numFmtId="0" fontId="3" fillId="0" borderId="0" xfId="0" applyFont="1" applyAlignment="1">
      <alignment vertical="center"/>
    </xf>
    <xf numFmtId="0" fontId="6" fillId="0" borderId="0" xfId="0" applyFont="1" applyAlignment="1">
      <alignment horizontal="distributed"/>
    </xf>
    <xf numFmtId="49" fontId="6" fillId="0" borderId="0" xfId="0" applyNumberFormat="1" applyFont="1" applyAlignment="1">
      <alignment horizontal="center" vertical="center"/>
    </xf>
    <xf numFmtId="0" fontId="7" fillId="0" borderId="1" xfId="0" applyFont="1" applyBorder="1" applyAlignment="1">
      <alignment horizontal="distributed" vertical="center"/>
    </xf>
    <xf numFmtId="0" fontId="7" fillId="0" borderId="28" xfId="0" applyFont="1" applyBorder="1" applyAlignment="1">
      <alignment horizontal="center"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38" fontId="7" fillId="0" borderId="28" xfId="1" applyFont="1" applyFill="1" applyBorder="1" applyAlignment="1">
      <alignment horizontal="center" vertical="center"/>
    </xf>
    <xf numFmtId="38" fontId="4" fillId="0" borderId="28" xfId="1" applyFont="1" applyFill="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176" fontId="3" fillId="0" borderId="35" xfId="0" applyNumberFormat="1" applyFont="1" applyBorder="1" applyAlignment="1">
      <alignment horizontal="right"/>
    </xf>
    <xf numFmtId="0" fontId="3" fillId="0" borderId="28" xfId="0" applyFont="1" applyBorder="1"/>
    <xf numFmtId="0" fontId="7" fillId="0" borderId="28" xfId="0" applyFont="1" applyBorder="1" applyAlignment="1">
      <alignment horizontal="left" vertical="center"/>
    </xf>
    <xf numFmtId="38" fontId="6" fillId="0" borderId="28" xfId="1" applyFont="1" applyFill="1" applyBorder="1" applyAlignment="1">
      <alignment horizontal="right"/>
    </xf>
    <xf numFmtId="176" fontId="7" fillId="0" borderId="28" xfId="0" applyNumberFormat="1" applyFont="1" applyBorder="1" applyAlignment="1">
      <alignment horizontal="right" vertical="center"/>
    </xf>
    <xf numFmtId="0" fontId="7" fillId="0" borderId="0" xfId="0" applyFont="1" applyAlignment="1">
      <alignment horizontal="distributed" vertical="center"/>
    </xf>
    <xf numFmtId="0" fontId="7" fillId="0" borderId="28" xfId="0" applyFont="1" applyBorder="1" applyAlignment="1">
      <alignment horizontal="center" vertical="center" textRotation="255"/>
    </xf>
    <xf numFmtId="0" fontId="3" fillId="0" borderId="28" xfId="0" applyFont="1" applyBorder="1" applyAlignment="1">
      <alignment horizontal="center" vertical="center" textRotation="255"/>
    </xf>
    <xf numFmtId="0" fontId="7" fillId="0" borderId="34" xfId="0" applyFont="1" applyBorder="1" applyAlignment="1">
      <alignment horizontal="center" vertical="center"/>
    </xf>
    <xf numFmtId="0" fontId="7" fillId="0" borderId="9" xfId="0" applyFont="1" applyBorder="1"/>
    <xf numFmtId="0" fontId="7" fillId="0" borderId="14" xfId="0" applyFont="1" applyBorder="1"/>
    <xf numFmtId="176" fontId="6" fillId="0" borderId="14" xfId="1" applyNumberFormat="1" applyFont="1" applyFill="1" applyBorder="1" applyAlignment="1"/>
    <xf numFmtId="176" fontId="4" fillId="0" borderId="14" xfId="1" applyNumberFormat="1" applyFont="1" applyFill="1" applyBorder="1" applyAlignment="1"/>
    <xf numFmtId="176" fontId="4" fillId="0" borderId="12" xfId="1" applyNumberFormat="1" applyFont="1" applyFill="1" applyBorder="1" applyAlignment="1"/>
    <xf numFmtId="0" fontId="3" fillId="0" borderId="10" xfId="0" applyFont="1" applyBorder="1"/>
    <xf numFmtId="38" fontId="6" fillId="0" borderId="15" xfId="1" applyFont="1" applyFill="1" applyBorder="1" applyAlignment="1"/>
    <xf numFmtId="176" fontId="6" fillId="0" borderId="12" xfId="1" applyNumberFormat="1" applyFont="1" applyFill="1" applyBorder="1" applyAlignme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7" fillId="0" borderId="15" xfId="0" applyFont="1" applyBorder="1"/>
    <xf numFmtId="0" fontId="3" fillId="0" borderId="15" xfId="0" applyFont="1" applyBorder="1"/>
    <xf numFmtId="0" fontId="7" fillId="0" borderId="7" xfId="0" applyFont="1" applyBorder="1"/>
    <xf numFmtId="176" fontId="7" fillId="0" borderId="15" xfId="0" applyNumberFormat="1" applyFont="1" applyBorder="1"/>
    <xf numFmtId="176" fontId="7" fillId="0" borderId="7" xfId="0" applyNumberFormat="1" applyFont="1" applyBorder="1"/>
    <xf numFmtId="0" fontId="17" fillId="0" borderId="0" xfId="0" applyFont="1"/>
    <xf numFmtId="0" fontId="18" fillId="0" borderId="0" xfId="0" applyFont="1"/>
    <xf numFmtId="0" fontId="6" fillId="0" borderId="13" xfId="0" applyFont="1" applyBorder="1" applyAlignment="1">
      <alignment horizontal="left"/>
    </xf>
    <xf numFmtId="0" fontId="7" fillId="0" borderId="54" xfId="0" applyFont="1" applyBorder="1" applyAlignment="1">
      <alignment horizontal="left"/>
    </xf>
    <xf numFmtId="0" fontId="7" fillId="0" borderId="53" xfId="0" applyFont="1" applyBorder="1" applyAlignment="1">
      <alignment horizontal="left"/>
    </xf>
    <xf numFmtId="0" fontId="7" fillId="0" borderId="20" xfId="0" applyFont="1" applyBorder="1" applyAlignment="1">
      <alignment horizontal="left"/>
    </xf>
    <xf numFmtId="0" fontId="6" fillId="0" borderId="13" xfId="0" applyFont="1" applyBorder="1"/>
    <xf numFmtId="0" fontId="20" fillId="0" borderId="0" xfId="0" applyFont="1"/>
    <xf numFmtId="38" fontId="20" fillId="0" borderId="0" xfId="1" applyFont="1" applyFill="1"/>
    <xf numFmtId="0" fontId="6" fillId="0" borderId="0" xfId="0" applyFont="1" applyAlignment="1">
      <alignment horizontal="left"/>
    </xf>
    <xf numFmtId="38" fontId="7" fillId="0" borderId="0" xfId="1" applyFont="1" applyFill="1" applyBorder="1"/>
    <xf numFmtId="38" fontId="7" fillId="0" borderId="0" xfId="1" applyFont="1" applyFill="1" applyBorder="1" applyAlignment="1">
      <alignment horizontal="center"/>
    </xf>
    <xf numFmtId="176" fontId="10" fillId="0" borderId="0" xfId="1" applyNumberFormat="1" applyFont="1" applyFill="1" applyBorder="1" applyAlignment="1">
      <alignment horizontal="right"/>
    </xf>
    <xf numFmtId="176" fontId="4" fillId="0" borderId="0" xfId="1" applyNumberFormat="1" applyFont="1" applyFill="1" applyBorder="1" applyAlignment="1">
      <alignment horizontal="right"/>
    </xf>
    <xf numFmtId="38" fontId="6" fillId="0" borderId="0" xfId="0" applyNumberFormat="1" applyFont="1" applyAlignment="1">
      <alignment horizontal="right"/>
    </xf>
    <xf numFmtId="1" fontId="6" fillId="0" borderId="11" xfId="0" applyNumberFormat="1" applyFont="1" applyBorder="1" applyAlignment="1">
      <alignment horizontal="right"/>
    </xf>
    <xf numFmtId="38" fontId="6" fillId="0" borderId="7" xfId="0" applyNumberFormat="1" applyFont="1" applyBorder="1" applyAlignment="1">
      <alignment horizontal="right"/>
    </xf>
    <xf numFmtId="9" fontId="3" fillId="0" borderId="0" xfId="0" applyNumberFormat="1" applyFont="1"/>
    <xf numFmtId="0" fontId="6" fillId="0" borderId="51" xfId="0" applyFont="1" applyBorder="1" applyAlignment="1">
      <alignment horizontal="right"/>
    </xf>
    <xf numFmtId="1" fontId="6" fillId="0" borderId="52" xfId="0" applyNumberFormat="1" applyFont="1" applyBorder="1" applyAlignment="1">
      <alignment horizontal="right"/>
    </xf>
    <xf numFmtId="1" fontId="6" fillId="0" borderId="53" xfId="0" applyNumberFormat="1" applyFont="1" applyBorder="1" applyAlignment="1">
      <alignment horizontal="right"/>
    </xf>
    <xf numFmtId="38" fontId="6" fillId="0" borderId="14" xfId="0" applyNumberFormat="1" applyFont="1" applyBorder="1" applyAlignment="1">
      <alignment horizontal="right"/>
    </xf>
    <xf numFmtId="38" fontId="6" fillId="0" borderId="12" xfId="0" applyNumberFormat="1" applyFont="1" applyBorder="1" applyAlignment="1">
      <alignment horizontal="right"/>
    </xf>
    <xf numFmtId="1" fontId="6" fillId="0" borderId="14" xfId="0" applyNumberFormat="1" applyFont="1" applyBorder="1" applyAlignment="1">
      <alignment horizontal="right"/>
    </xf>
    <xf numFmtId="1" fontId="6" fillId="0" borderId="12" xfId="0" applyNumberFormat="1" applyFont="1" applyBorder="1" applyAlignment="1">
      <alignment horizontal="right"/>
    </xf>
    <xf numFmtId="0" fontId="7" fillId="0" borderId="17" xfId="0" applyFont="1" applyBorder="1"/>
    <xf numFmtId="0" fontId="3" fillId="0" borderId="48" xfId="0" applyFont="1" applyBorder="1"/>
    <xf numFmtId="176" fontId="6" fillId="0" borderId="17" xfId="1" applyNumberFormat="1" applyFont="1" applyFill="1" applyBorder="1" applyAlignment="1"/>
    <xf numFmtId="38" fontId="6" fillId="0" borderId="48" xfId="1" applyFont="1" applyFill="1" applyBorder="1" applyAlignment="1"/>
    <xf numFmtId="176" fontId="10" fillId="0" borderId="9" xfId="1" applyNumberFormat="1" applyFont="1" applyFill="1" applyBorder="1" applyAlignment="1">
      <alignment horizontal="right"/>
    </xf>
    <xf numFmtId="176" fontId="10" fillId="0" borderId="14" xfId="1" applyNumberFormat="1" applyFont="1" applyFill="1" applyBorder="1" applyAlignment="1">
      <alignment horizontal="right"/>
    </xf>
    <xf numFmtId="176" fontId="10" fillId="0" borderId="12" xfId="1" applyNumberFormat="1" applyFont="1" applyFill="1" applyBorder="1" applyAlignment="1">
      <alignment horizontal="right"/>
    </xf>
    <xf numFmtId="9" fontId="3" fillId="0" borderId="9" xfId="0" applyNumberFormat="1" applyFont="1" applyBorder="1" applyAlignment="1">
      <alignment horizontal="center"/>
    </xf>
    <xf numFmtId="9" fontId="3" fillId="0" borderId="12" xfId="0" applyNumberFormat="1" applyFont="1" applyBorder="1" applyAlignment="1">
      <alignment horizontal="center"/>
    </xf>
    <xf numFmtId="176" fontId="4" fillId="0" borderId="9" xfId="1" applyNumberFormat="1" applyFont="1" applyFill="1" applyBorder="1" applyAlignment="1">
      <alignment horizontal="right"/>
    </xf>
    <xf numFmtId="176" fontId="4" fillId="0" borderId="14" xfId="1" applyNumberFormat="1" applyFont="1" applyFill="1" applyBorder="1" applyAlignment="1">
      <alignment horizontal="right"/>
    </xf>
    <xf numFmtId="176" fontId="4" fillId="0" borderId="12" xfId="1" applyNumberFormat="1" applyFont="1" applyFill="1" applyBorder="1" applyAlignment="1">
      <alignment horizontal="right"/>
    </xf>
    <xf numFmtId="0" fontId="7" fillId="0" borderId="9" xfId="0" applyFont="1" applyBorder="1" applyAlignment="1">
      <alignment horizontal="center"/>
    </xf>
    <xf numFmtId="0" fontId="7" fillId="0" borderId="12" xfId="0" applyFont="1" applyBorder="1" applyAlignment="1">
      <alignment horizontal="center"/>
    </xf>
    <xf numFmtId="38" fontId="7" fillId="0" borderId="1"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0" fontId="6" fillId="0" borderId="13" xfId="0" applyFont="1" applyBorder="1" applyAlignment="1">
      <alignment horizontal="left"/>
    </xf>
    <xf numFmtId="176" fontId="4" fillId="0" borderId="37" xfId="0" applyNumberFormat="1" applyFont="1" applyBorder="1" applyAlignment="1">
      <alignment horizontal="right"/>
    </xf>
    <xf numFmtId="176" fontId="4" fillId="0" borderId="35" xfId="0" applyNumberFormat="1" applyFont="1" applyBorder="1" applyAlignment="1">
      <alignment horizontal="right"/>
    </xf>
    <xf numFmtId="176" fontId="4" fillId="0" borderId="36" xfId="0" applyNumberFormat="1" applyFont="1" applyBorder="1" applyAlignment="1">
      <alignment horizontal="right"/>
    </xf>
    <xf numFmtId="38" fontId="7" fillId="0" borderId="55" xfId="1" applyFont="1" applyFill="1" applyBorder="1" applyAlignment="1">
      <alignment horizontal="center" vertical="center"/>
    </xf>
    <xf numFmtId="38" fontId="7" fillId="0" borderId="56" xfId="1" applyFont="1" applyFill="1" applyBorder="1" applyAlignment="1">
      <alignment horizontal="center" vertical="center"/>
    </xf>
    <xf numFmtId="38" fontId="7" fillId="0" borderId="57" xfId="1"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40" xfId="1" applyFont="1" applyFill="1" applyBorder="1" applyAlignment="1">
      <alignment horizontal="center" vertical="center"/>
    </xf>
    <xf numFmtId="38" fontId="7" fillId="0" borderId="28" xfId="1" applyFont="1" applyFill="1" applyBorder="1" applyAlignment="1">
      <alignment horizontal="center" vertical="center"/>
    </xf>
    <xf numFmtId="38" fontId="7" fillId="0" borderId="39" xfId="1" applyFont="1" applyFill="1" applyBorder="1" applyAlignment="1">
      <alignment horizontal="center" vertical="center"/>
    </xf>
    <xf numFmtId="38" fontId="3" fillId="0" borderId="1" xfId="1" applyFont="1" applyFill="1" applyBorder="1" applyAlignment="1">
      <alignment horizontal="distributed" vertical="center"/>
    </xf>
    <xf numFmtId="38" fontId="7" fillId="0" borderId="2" xfId="1" applyFont="1" applyFill="1" applyBorder="1" applyAlignment="1">
      <alignment horizontal="distributed" vertical="center"/>
    </xf>
    <xf numFmtId="38" fontId="7" fillId="0" borderId="3" xfId="1" applyFont="1" applyFill="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37" xfId="0" applyFont="1" applyBorder="1" applyAlignment="1">
      <alignment horizontal="center" vertical="center" textRotation="255" wrapText="1" shrinkToFit="1"/>
    </xf>
    <xf numFmtId="0" fontId="7" fillId="0" borderId="36" xfId="0" applyFont="1" applyBorder="1" applyAlignment="1">
      <alignment horizontal="center" vertical="center" textRotation="255" shrinkToFit="1"/>
    </xf>
    <xf numFmtId="0" fontId="7" fillId="0" borderId="38"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40"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38" fontId="4" fillId="0" borderId="1"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0" fontId="7" fillId="0" borderId="0" xfId="0" applyFont="1" applyAlignment="1">
      <alignment horizont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3" fontId="4" fillId="0" borderId="60" xfId="0" applyNumberFormat="1" applyFont="1" applyBorder="1" applyAlignment="1">
      <alignment horizontal="right"/>
    </xf>
    <xf numFmtId="3" fontId="4" fillId="0" borderId="61" xfId="0" applyNumberFormat="1" applyFont="1" applyBorder="1" applyAlignment="1">
      <alignment horizontal="right"/>
    </xf>
    <xf numFmtId="3" fontId="4" fillId="0" borderId="64" xfId="0" applyNumberFormat="1" applyFont="1" applyBorder="1" applyAlignment="1">
      <alignment horizontal="right"/>
    </xf>
    <xf numFmtId="3" fontId="4" fillId="0" borderId="65" xfId="0" applyNumberFormat="1" applyFont="1" applyBorder="1" applyAlignment="1">
      <alignment horizontal="right"/>
    </xf>
    <xf numFmtId="0" fontId="9" fillId="0" borderId="0" xfId="0" applyFont="1" applyAlignment="1">
      <alignment horizontal="center"/>
    </xf>
    <xf numFmtId="0" fontId="9" fillId="0" borderId="33" xfId="0" applyFont="1" applyBorder="1" applyAlignment="1">
      <alignment horizontal="center"/>
    </xf>
    <xf numFmtId="0" fontId="7" fillId="0" borderId="51" xfId="0" applyFont="1" applyBorder="1" applyAlignment="1">
      <alignment horizontal="center"/>
    </xf>
    <xf numFmtId="0" fontId="7" fillId="0" borderId="53" xfId="0" applyFont="1" applyBorder="1" applyAlignment="1">
      <alignment horizontal="center"/>
    </xf>
    <xf numFmtId="0" fontId="7" fillId="0" borderId="40"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Border="1" applyAlignment="1">
      <alignment horizontal="center" vertical="center"/>
    </xf>
    <xf numFmtId="176" fontId="4" fillId="0" borderId="51" xfId="1" applyNumberFormat="1" applyFont="1" applyFill="1" applyBorder="1" applyAlignment="1">
      <alignment horizontal="right"/>
    </xf>
    <xf numFmtId="176" fontId="4" fillId="0" borderId="52" xfId="1" applyNumberFormat="1" applyFont="1" applyFill="1" applyBorder="1" applyAlignment="1">
      <alignment horizontal="right"/>
    </xf>
    <xf numFmtId="176" fontId="4" fillId="0" borderId="53" xfId="1" applyNumberFormat="1" applyFont="1" applyFill="1" applyBorder="1" applyAlignment="1">
      <alignment horizontal="right"/>
    </xf>
    <xf numFmtId="176" fontId="10" fillId="0" borderId="51" xfId="1" applyNumberFormat="1" applyFont="1" applyFill="1" applyBorder="1" applyAlignment="1">
      <alignment horizontal="right"/>
    </xf>
    <xf numFmtId="176" fontId="10" fillId="0" borderId="52" xfId="1" applyNumberFormat="1" applyFont="1" applyFill="1" applyBorder="1" applyAlignment="1">
      <alignment horizontal="right"/>
    </xf>
    <xf numFmtId="176" fontId="10" fillId="0" borderId="53" xfId="1" applyNumberFormat="1" applyFont="1" applyFill="1" applyBorder="1" applyAlignment="1">
      <alignment horizontal="right"/>
    </xf>
    <xf numFmtId="38" fontId="4" fillId="0" borderId="4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9" xfId="1" applyFont="1" applyFill="1" applyBorder="1" applyAlignment="1">
      <alignment horizontal="right" vertical="center"/>
    </xf>
    <xf numFmtId="49" fontId="6" fillId="0" borderId="28" xfId="0" applyNumberFormat="1" applyFont="1" applyBorder="1" applyAlignment="1">
      <alignment horizontal="center" vertic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52" xfId="0" applyFont="1" applyBorder="1" applyAlignment="1">
      <alignment horizontal="left" vertical="center"/>
    </xf>
    <xf numFmtId="0" fontId="7" fillId="0" borderId="14" xfId="0" applyFont="1" applyBorder="1" applyAlignment="1">
      <alignment horizontal="left" vertical="center"/>
    </xf>
    <xf numFmtId="0" fontId="7" fillId="0" borderId="58" xfId="0" applyFont="1" applyBorder="1" applyAlignment="1">
      <alignment horizontal="center" vertical="center"/>
    </xf>
    <xf numFmtId="38" fontId="7" fillId="0" borderId="55" xfId="1" applyFont="1" applyBorder="1" applyAlignment="1">
      <alignment horizontal="center" vertical="center"/>
    </xf>
    <xf numFmtId="38" fontId="7" fillId="0" borderId="56" xfId="1" applyFont="1" applyBorder="1" applyAlignment="1">
      <alignment horizontal="center" vertical="center"/>
    </xf>
    <xf numFmtId="38" fontId="7" fillId="0" borderId="57" xfId="1" applyFont="1" applyBorder="1" applyAlignment="1">
      <alignment horizontal="center" vertical="center"/>
    </xf>
    <xf numFmtId="0" fontId="7" fillId="0" borderId="15" xfId="0" applyFont="1" applyBorder="1" applyAlignment="1">
      <alignment horizontal="left"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0" xfId="0" applyFont="1" applyBorder="1" applyAlignment="1">
      <alignment horizontal="center"/>
    </xf>
    <xf numFmtId="0" fontId="7" fillId="0" borderId="7" xfId="0" applyFont="1" applyBorder="1" applyAlignment="1">
      <alignment horizontal="center"/>
    </xf>
    <xf numFmtId="0" fontId="7" fillId="0" borderId="63" xfId="0" applyFont="1" applyBorder="1" applyAlignment="1">
      <alignment horizontal="center"/>
    </xf>
    <xf numFmtId="0" fontId="7" fillId="0" borderId="64" xfId="0" applyFont="1" applyBorder="1" applyAlignment="1">
      <alignment horizontal="center"/>
    </xf>
    <xf numFmtId="176" fontId="10" fillId="0" borderId="10" xfId="1" applyNumberFormat="1" applyFont="1" applyFill="1" applyBorder="1" applyAlignment="1">
      <alignment horizontal="right"/>
    </xf>
    <xf numFmtId="176" fontId="10" fillId="0" borderId="15" xfId="1" applyNumberFormat="1" applyFont="1" applyFill="1" applyBorder="1" applyAlignment="1">
      <alignment horizontal="right"/>
    </xf>
    <xf numFmtId="9" fontId="3" fillId="0" borderId="51" xfId="0" applyNumberFormat="1" applyFont="1" applyBorder="1" applyAlignment="1">
      <alignment horizontal="center"/>
    </xf>
    <xf numFmtId="9" fontId="3" fillId="0" borderId="53" xfId="0" applyNumberFormat="1" applyFont="1" applyBorder="1" applyAlignment="1">
      <alignment horizontal="center"/>
    </xf>
    <xf numFmtId="0" fontId="7" fillId="0" borderId="62" xfId="0" applyFont="1" applyBorder="1" applyAlignment="1">
      <alignment horizontal="center"/>
    </xf>
    <xf numFmtId="0" fontId="7" fillId="0" borderId="49" xfId="0" applyFont="1" applyBorder="1" applyAlignment="1">
      <alignment horizontal="center"/>
    </xf>
    <xf numFmtId="3" fontId="4" fillId="0" borderId="49" xfId="0" applyNumberFormat="1" applyFont="1" applyBorder="1" applyAlignment="1">
      <alignment horizontal="right"/>
    </xf>
    <xf numFmtId="3" fontId="4" fillId="0" borderId="50" xfId="0" applyNumberFormat="1" applyFont="1" applyBorder="1" applyAlignment="1">
      <alignment horizontal="right"/>
    </xf>
    <xf numFmtId="9" fontId="3" fillId="0" borderId="10" xfId="0" applyNumberFormat="1" applyFont="1" applyBorder="1" applyAlignment="1">
      <alignment horizontal="center"/>
    </xf>
    <xf numFmtId="9" fontId="3" fillId="0" borderId="7" xfId="0" applyNumberFormat="1" applyFont="1" applyBorder="1" applyAlignment="1">
      <alignment horizontal="center"/>
    </xf>
    <xf numFmtId="176" fontId="10" fillId="0" borderId="7" xfId="1" applyNumberFormat="1" applyFont="1" applyFill="1" applyBorder="1" applyAlignment="1">
      <alignment horizontal="right"/>
    </xf>
    <xf numFmtId="176" fontId="4" fillId="0" borderId="10" xfId="1" applyNumberFormat="1" applyFont="1" applyFill="1" applyBorder="1" applyAlignment="1">
      <alignment horizontal="right"/>
    </xf>
    <xf numFmtId="176" fontId="4" fillId="0" borderId="15" xfId="1" applyNumberFormat="1" applyFont="1" applyFill="1" applyBorder="1" applyAlignment="1">
      <alignment horizontal="right"/>
    </xf>
    <xf numFmtId="176" fontId="4" fillId="0" borderId="7" xfId="1" applyNumberFormat="1" applyFont="1" applyFill="1" applyBorder="1" applyAlignment="1">
      <alignment horizontal="right"/>
    </xf>
    <xf numFmtId="177" fontId="10" fillId="0" borderId="9" xfId="1" applyNumberFormat="1" applyFont="1" applyFill="1" applyBorder="1" applyAlignment="1">
      <alignment horizontal="right"/>
    </xf>
    <xf numFmtId="177" fontId="10" fillId="0" borderId="14" xfId="1" applyNumberFormat="1" applyFont="1" applyFill="1" applyBorder="1" applyAlignment="1">
      <alignment horizontal="right"/>
    </xf>
    <xf numFmtId="177" fontId="10" fillId="0" borderId="12" xfId="1" applyNumberFormat="1" applyFont="1" applyFill="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5531;&#27714;&#26360;\&#26494;&#26449;&#32068;\&#35531;&#27714;&#26360;\&#35576;&#21475;&#35531;&#2771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諸口払請求書"/>
      <sheetName val="14-11"/>
      <sheetName val="14-12"/>
      <sheetName val="15-1"/>
      <sheetName val="15-2"/>
      <sheetName val="15-3"/>
      <sheetName val="15-8"/>
      <sheetName val="16-2"/>
      <sheetName val="記入方法"/>
    </sheetNames>
    <sheetDataSet>
      <sheetData sheetId="0">
        <row r="128">
          <cell r="C128" t="str">
            <v>ヶ</v>
          </cell>
          <cell r="D128" t="str">
            <v>ｍ</v>
          </cell>
          <cell r="E128" t="str">
            <v>㎡</v>
          </cell>
          <cell r="F128" t="str">
            <v>ｍ３</v>
          </cell>
          <cell r="G128" t="str">
            <v>枚</v>
          </cell>
          <cell r="H128" t="str">
            <v>本</v>
          </cell>
          <cell r="I128" t="str">
            <v>個</v>
          </cell>
          <cell r="J128" t="str">
            <v>t</v>
          </cell>
          <cell r="K128" t="str">
            <v>式</v>
          </cell>
          <cell r="L128" t="str">
            <v>組</v>
          </cell>
          <cell r="M128" t="str">
            <v>対</v>
          </cell>
          <cell r="N128" t="str">
            <v>基</v>
          </cell>
          <cell r="O128" t="str">
            <v>人</v>
          </cell>
          <cell r="P128" t="str">
            <v>坪</v>
          </cell>
          <cell r="Q128" t="str">
            <v>台</v>
          </cell>
          <cell r="R128" t="str">
            <v>袋</v>
          </cell>
          <cell r="S128" t="str">
            <v>面</v>
          </cell>
          <cell r="T128" t="str">
            <v>巻</v>
          </cell>
          <cell r="U128" t="str">
            <v>箱</v>
          </cell>
          <cell r="V128" t="str">
            <v>件</v>
          </cell>
          <cell r="W128" t="str">
            <v>缶</v>
          </cell>
          <cell r="X128" t="str">
            <v>kg</v>
          </cell>
          <cell r="Y128" t="str">
            <v>ヶ所</v>
          </cell>
          <cell r="Z128" t="str">
            <v>ｾｯﾄ</v>
          </cell>
          <cell r="AA128" t="str">
            <v>ﾕﾆｯﾄ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AN23"/>
  <sheetViews>
    <sheetView tabSelected="1" workbookViewId="0">
      <selection activeCell="B1" sqref="B1"/>
    </sheetView>
  </sheetViews>
  <sheetFormatPr defaultColWidth="3.625" defaultRowHeight="19.5" customHeight="1" x14ac:dyDescent="0.15"/>
  <cols>
    <col min="1" max="2" width="3.625" style="1" customWidth="1"/>
    <col min="3" max="7" width="3.625" style="45" customWidth="1"/>
    <col min="8" max="26" width="3.625" style="1" customWidth="1"/>
    <col min="27" max="29" width="4.625" style="1" customWidth="1"/>
    <col min="30" max="16384" width="3.625" style="1"/>
  </cols>
  <sheetData>
    <row r="1" spans="2:40" ht="19.5" customHeight="1" x14ac:dyDescent="0.15">
      <c r="B1" s="124" t="s">
        <v>144</v>
      </c>
      <c r="C1" s="124"/>
      <c r="D1" s="124"/>
      <c r="E1" s="124"/>
      <c r="F1" s="124"/>
      <c r="G1" s="124"/>
      <c r="H1" s="124"/>
      <c r="I1" s="124"/>
      <c r="J1" s="124"/>
      <c r="K1" s="124"/>
      <c r="L1" s="124"/>
      <c r="M1" s="124"/>
      <c r="N1" s="124"/>
      <c r="O1" s="124"/>
      <c r="P1" s="125"/>
      <c r="Q1"/>
      <c r="R1"/>
      <c r="S1"/>
      <c r="T1"/>
      <c r="U1"/>
      <c r="V1"/>
      <c r="W1"/>
      <c r="X1"/>
      <c r="Y1"/>
      <c r="Z1"/>
      <c r="AA1"/>
      <c r="AB1"/>
      <c r="AC1"/>
      <c r="AD1"/>
      <c r="AE1"/>
      <c r="AF1"/>
      <c r="AG1"/>
      <c r="AH1"/>
      <c r="AI1"/>
      <c r="AJ1"/>
      <c r="AK1"/>
      <c r="AL1"/>
      <c r="AM1"/>
      <c r="AN1"/>
    </row>
    <row r="2" spans="2:40" ht="6" customHeight="1" x14ac:dyDescent="0.15">
      <c r="B2" s="126"/>
      <c r="C2" s="126"/>
      <c r="D2" s="126"/>
      <c r="E2" s="126"/>
      <c r="F2" s="126"/>
      <c r="G2" s="126"/>
      <c r="H2" s="126"/>
      <c r="I2" s="126"/>
      <c r="J2" s="126"/>
      <c r="K2" s="126"/>
      <c r="L2" s="126"/>
      <c r="M2" s="126"/>
      <c r="N2" s="126"/>
      <c r="O2" s="126"/>
      <c r="P2"/>
      <c r="Q2"/>
      <c r="R2"/>
      <c r="S2"/>
      <c r="T2"/>
      <c r="U2"/>
      <c r="V2"/>
      <c r="W2"/>
      <c r="X2"/>
      <c r="Y2"/>
      <c r="Z2"/>
      <c r="AA2"/>
      <c r="AB2"/>
      <c r="AC2"/>
      <c r="AD2"/>
      <c r="AE2"/>
      <c r="AF2"/>
      <c r="AG2"/>
      <c r="AH2"/>
      <c r="AI2"/>
      <c r="AJ2"/>
      <c r="AK2"/>
      <c r="AL2"/>
      <c r="AM2"/>
      <c r="AN2"/>
    </row>
    <row r="3" spans="2:40" s="141" customFormat="1" ht="19.5" customHeight="1" x14ac:dyDescent="0.15">
      <c r="B3" s="141" t="s">
        <v>139</v>
      </c>
      <c r="C3" t="s">
        <v>145</v>
      </c>
      <c r="D3" s="142"/>
      <c r="E3" s="142"/>
      <c r="F3" s="142"/>
      <c r="G3" s="142"/>
    </row>
    <row r="4" spans="2:40" ht="6" customHeight="1" x14ac:dyDescent="0.15">
      <c r="B4" s="126"/>
      <c r="C4" s="126"/>
      <c r="D4" s="126"/>
      <c r="E4" s="126"/>
      <c r="F4" s="126"/>
      <c r="G4" s="126"/>
      <c r="H4" s="126"/>
      <c r="I4" s="126"/>
      <c r="J4" s="126"/>
      <c r="K4" s="126"/>
      <c r="L4" s="126"/>
      <c r="M4" s="126"/>
      <c r="N4" s="126"/>
      <c r="O4" s="126"/>
      <c r="P4"/>
      <c r="Q4"/>
      <c r="R4"/>
      <c r="S4"/>
      <c r="T4"/>
      <c r="U4"/>
      <c r="V4"/>
      <c r="W4"/>
      <c r="X4"/>
      <c r="Y4"/>
      <c r="Z4"/>
      <c r="AA4"/>
      <c r="AB4"/>
      <c r="AC4"/>
      <c r="AD4"/>
      <c r="AE4"/>
      <c r="AF4"/>
      <c r="AG4"/>
      <c r="AH4"/>
      <c r="AI4"/>
      <c r="AJ4"/>
      <c r="AK4"/>
      <c r="AL4"/>
      <c r="AM4"/>
      <c r="AN4"/>
    </row>
    <row r="5" spans="2:40" ht="18" customHeight="1" x14ac:dyDescent="0.15">
      <c r="B5" t="s">
        <v>71</v>
      </c>
      <c r="C5" t="s">
        <v>121</v>
      </c>
      <c r="D5"/>
      <c r="E5"/>
      <c r="F5"/>
      <c r="G5"/>
      <c r="H5"/>
      <c r="I5"/>
      <c r="J5"/>
      <c r="K5"/>
      <c r="L5"/>
      <c r="M5"/>
      <c r="N5"/>
      <c r="O5"/>
      <c r="P5"/>
      <c r="Q5"/>
      <c r="R5"/>
      <c r="S5"/>
      <c r="T5"/>
      <c r="U5"/>
      <c r="V5"/>
      <c r="W5"/>
      <c r="X5"/>
      <c r="Y5"/>
      <c r="Z5"/>
      <c r="AA5"/>
      <c r="AB5"/>
      <c r="AC5"/>
      <c r="AD5"/>
      <c r="AE5"/>
      <c r="AF5"/>
      <c r="AG5"/>
      <c r="AH5"/>
      <c r="AI5"/>
      <c r="AJ5"/>
      <c r="AK5"/>
      <c r="AL5"/>
      <c r="AM5"/>
      <c r="AN5"/>
    </row>
    <row r="6" spans="2:40" s="135" customFormat="1" ht="18" customHeight="1" x14ac:dyDescent="0.15">
      <c r="B6" s="126"/>
      <c r="C6" s="126"/>
      <c r="D6" s="126" t="s">
        <v>115</v>
      </c>
      <c r="E6" s="126"/>
      <c r="F6" s="126" t="s">
        <v>122</v>
      </c>
      <c r="G6" s="126"/>
      <c r="H6" s="126"/>
      <c r="I6" s="126"/>
      <c r="J6" s="126"/>
      <c r="K6" s="126" t="s">
        <v>123</v>
      </c>
      <c r="L6" s="126"/>
      <c r="M6" s="126"/>
      <c r="N6" s="126"/>
      <c r="O6" s="126"/>
      <c r="P6" s="126" t="s">
        <v>124</v>
      </c>
      <c r="Q6" s="126"/>
      <c r="R6" s="126"/>
      <c r="S6" s="126"/>
      <c r="T6" s="126"/>
      <c r="V6" s="126" t="s">
        <v>125</v>
      </c>
      <c r="W6" s="126"/>
      <c r="X6" s="126"/>
      <c r="Y6" s="126"/>
      <c r="Z6" s="126"/>
      <c r="AA6" s="126"/>
      <c r="AB6" s="126"/>
      <c r="AC6" s="126"/>
      <c r="AD6" s="126"/>
      <c r="AE6" s="126"/>
      <c r="AF6" s="126"/>
      <c r="AG6" s="126"/>
      <c r="AH6" s="126"/>
      <c r="AI6" s="126"/>
      <c r="AJ6" s="126"/>
      <c r="AK6" s="126"/>
      <c r="AL6" s="126"/>
      <c r="AM6" s="126"/>
      <c r="AN6" s="126"/>
    </row>
    <row r="7" spans="2:40" ht="18" customHeight="1" x14ac:dyDescent="0.15">
      <c r="B7" t="s">
        <v>71</v>
      </c>
      <c r="C7" t="s">
        <v>126</v>
      </c>
      <c r="D7"/>
      <c r="E7"/>
      <c r="F7"/>
      <c r="G7"/>
      <c r="H7"/>
      <c r="I7"/>
      <c r="J7"/>
      <c r="K7"/>
      <c r="L7"/>
      <c r="M7"/>
      <c r="N7"/>
      <c r="O7"/>
      <c r="P7"/>
      <c r="Q7"/>
      <c r="R7"/>
      <c r="S7"/>
      <c r="T7"/>
      <c r="U7"/>
      <c r="V7"/>
      <c r="W7"/>
      <c r="X7"/>
      <c r="Y7"/>
      <c r="Z7"/>
      <c r="AA7"/>
      <c r="AB7"/>
      <c r="AC7"/>
      <c r="AD7"/>
      <c r="AE7"/>
      <c r="AF7"/>
      <c r="AG7"/>
      <c r="AH7"/>
      <c r="AI7"/>
      <c r="AJ7"/>
      <c r="AK7"/>
      <c r="AL7"/>
      <c r="AM7"/>
      <c r="AN7"/>
    </row>
    <row r="8" spans="2:40" s="135" customFormat="1" ht="18" customHeight="1" x14ac:dyDescent="0.15">
      <c r="B8" s="126"/>
      <c r="C8" s="126"/>
      <c r="D8" s="126" t="s">
        <v>127</v>
      </c>
      <c r="E8" s="126"/>
      <c r="F8" s="126"/>
      <c r="G8" s="126" t="s">
        <v>128</v>
      </c>
      <c r="H8" s="126"/>
      <c r="I8" s="126"/>
      <c r="J8" s="126"/>
      <c r="K8" s="126"/>
      <c r="L8" s="126"/>
      <c r="M8" s="126"/>
      <c r="N8" s="126"/>
      <c r="O8" s="126"/>
      <c r="P8" s="126"/>
      <c r="Q8" s="126"/>
      <c r="R8" s="126"/>
      <c r="S8" s="126"/>
      <c r="T8" s="126"/>
      <c r="V8" s="126"/>
      <c r="W8" s="126"/>
      <c r="X8" s="126"/>
      <c r="Y8" s="126"/>
      <c r="Z8" s="126"/>
      <c r="AA8" s="126"/>
      <c r="AB8" s="126"/>
      <c r="AC8" s="126"/>
      <c r="AD8" s="126"/>
      <c r="AE8" s="126"/>
      <c r="AF8" s="126"/>
      <c r="AG8" s="126"/>
      <c r="AH8" s="126"/>
      <c r="AI8" s="126"/>
      <c r="AJ8" s="126"/>
      <c r="AK8" s="126"/>
      <c r="AL8" s="126"/>
      <c r="AM8" s="126"/>
      <c r="AN8" s="126"/>
    </row>
    <row r="9" spans="2:40" ht="18" customHeight="1" x14ac:dyDescent="0.15">
      <c r="B9" t="s">
        <v>69</v>
      </c>
      <c r="C9" t="s">
        <v>70</v>
      </c>
      <c r="D9"/>
      <c r="E9"/>
      <c r="F9"/>
      <c r="G9"/>
      <c r="H9"/>
      <c r="I9"/>
      <c r="J9"/>
      <c r="K9"/>
      <c r="L9"/>
      <c r="M9"/>
      <c r="N9"/>
      <c r="O9"/>
      <c r="P9"/>
      <c r="Q9"/>
      <c r="R9"/>
      <c r="S9"/>
      <c r="T9"/>
      <c r="U9"/>
      <c r="V9"/>
      <c r="W9"/>
      <c r="X9"/>
      <c r="Y9"/>
      <c r="Z9"/>
      <c r="AA9"/>
      <c r="AB9"/>
      <c r="AC9"/>
      <c r="AD9"/>
      <c r="AE9"/>
      <c r="AF9"/>
      <c r="AG9"/>
      <c r="AH9"/>
      <c r="AI9"/>
      <c r="AJ9"/>
      <c r="AK9"/>
      <c r="AL9"/>
      <c r="AM9"/>
      <c r="AN9"/>
    </row>
    <row r="10" spans="2:40" ht="18" customHeight="1" x14ac:dyDescent="0.15">
      <c r="B10" t="s">
        <v>71</v>
      </c>
      <c r="C10" t="s">
        <v>72</v>
      </c>
      <c r="D10"/>
      <c r="E10"/>
      <c r="F10"/>
      <c r="G10"/>
      <c r="H10"/>
      <c r="I10"/>
      <c r="J10"/>
      <c r="K10"/>
      <c r="L10"/>
      <c r="M10"/>
      <c r="N10"/>
      <c r="O10"/>
      <c r="P10"/>
      <c r="Q10"/>
      <c r="R10"/>
      <c r="S10"/>
      <c r="T10"/>
      <c r="U10"/>
      <c r="V10"/>
      <c r="W10"/>
      <c r="X10"/>
      <c r="Y10"/>
      <c r="Z10"/>
      <c r="AA10"/>
      <c r="AB10"/>
      <c r="AC10"/>
      <c r="AD10"/>
      <c r="AE10"/>
      <c r="AF10"/>
      <c r="AG10"/>
      <c r="AH10"/>
      <c r="AI10"/>
      <c r="AJ10"/>
      <c r="AK10"/>
      <c r="AL10"/>
      <c r="AM10"/>
      <c r="AN10"/>
    </row>
    <row r="11" spans="2:40" ht="18" customHeight="1" x14ac:dyDescent="0.15">
      <c r="B11"/>
      <c r="C11" t="s">
        <v>73</v>
      </c>
      <c r="D11"/>
      <c r="E11"/>
      <c r="F11"/>
      <c r="G11"/>
      <c r="H11"/>
      <c r="I11"/>
      <c r="J11"/>
      <c r="K11"/>
      <c r="L11"/>
      <c r="M11"/>
      <c r="N11"/>
      <c r="O11"/>
      <c r="P11"/>
      <c r="Q11"/>
      <c r="R11"/>
      <c r="S11"/>
      <c r="T11"/>
      <c r="U11"/>
      <c r="V11"/>
      <c r="W11"/>
      <c r="X11"/>
      <c r="Y11"/>
      <c r="Z11"/>
      <c r="AA11"/>
      <c r="AB11"/>
      <c r="AC11"/>
      <c r="AD11"/>
      <c r="AE11"/>
      <c r="AF11"/>
      <c r="AG11"/>
      <c r="AH11"/>
      <c r="AI11"/>
      <c r="AJ11"/>
      <c r="AK11"/>
      <c r="AL11"/>
      <c r="AM11"/>
      <c r="AN11"/>
    </row>
    <row r="12" spans="2:40" ht="18" customHeight="1" x14ac:dyDescent="0.15">
      <c r="B12" t="s">
        <v>74</v>
      </c>
      <c r="C12" t="s">
        <v>75</v>
      </c>
      <c r="D12"/>
      <c r="E12"/>
      <c r="F12"/>
      <c r="G12"/>
      <c r="H12"/>
      <c r="I12"/>
      <c r="J12"/>
      <c r="K12"/>
      <c r="L12"/>
      <c r="M12"/>
      <c r="N12"/>
      <c r="O12"/>
      <c r="P12"/>
      <c r="Q12"/>
      <c r="R12"/>
      <c r="S12"/>
      <c r="T12"/>
      <c r="U12"/>
      <c r="V12"/>
      <c r="W12"/>
      <c r="X12"/>
      <c r="Y12"/>
      <c r="Z12"/>
      <c r="AA12"/>
      <c r="AB12"/>
      <c r="AC12"/>
      <c r="AD12"/>
      <c r="AE12"/>
      <c r="AF12"/>
      <c r="AG12"/>
      <c r="AH12"/>
      <c r="AI12"/>
      <c r="AJ12"/>
      <c r="AK12"/>
      <c r="AL12"/>
      <c r="AM12"/>
      <c r="AN12"/>
    </row>
    <row r="13" spans="2:40" ht="18" customHeight="1" x14ac:dyDescent="0.15">
      <c r="B13"/>
      <c r="C13" s="127"/>
      <c r="D13" s="128" t="s">
        <v>76</v>
      </c>
      <c r="E13" s="128" t="s">
        <v>77</v>
      </c>
      <c r="F13" s="128" t="s">
        <v>78</v>
      </c>
      <c r="G13" s="128" t="s">
        <v>135</v>
      </c>
      <c r="H13" s="128" t="s">
        <v>137</v>
      </c>
      <c r="I13" s="128" t="s">
        <v>79</v>
      </c>
      <c r="J13" s="128" t="s">
        <v>80</v>
      </c>
      <c r="K13" s="128" t="s">
        <v>81</v>
      </c>
      <c r="L13" s="128" t="s">
        <v>82</v>
      </c>
      <c r="M13" s="128" t="s">
        <v>95</v>
      </c>
      <c r="N13" s="128" t="s">
        <v>68</v>
      </c>
      <c r="O13" s="128" t="s">
        <v>83</v>
      </c>
      <c r="P13" s="128" t="s">
        <v>84</v>
      </c>
      <c r="Q13" s="128" t="s">
        <v>85</v>
      </c>
      <c r="R13" s="128" t="s">
        <v>86</v>
      </c>
      <c r="S13" s="128" t="s">
        <v>138</v>
      </c>
      <c r="T13" s="128" t="s">
        <v>88</v>
      </c>
      <c r="U13" s="128" t="s">
        <v>89</v>
      </c>
      <c r="V13" s="128" t="s">
        <v>90</v>
      </c>
      <c r="W13" s="128" t="s">
        <v>91</v>
      </c>
      <c r="X13" s="128" t="s">
        <v>92</v>
      </c>
      <c r="Y13" s="128" t="s">
        <v>93</v>
      </c>
      <c r="Z13" s="128" t="s">
        <v>94</v>
      </c>
      <c r="AA13" s="128" t="s">
        <v>96</v>
      </c>
      <c r="AB13" s="128" t="s">
        <v>97</v>
      </c>
      <c r="AC13" s="128" t="s">
        <v>98</v>
      </c>
      <c r="AD13"/>
      <c r="AE13" s="128"/>
      <c r="AF13"/>
      <c r="AG13"/>
      <c r="AH13"/>
      <c r="AI13"/>
      <c r="AJ13"/>
      <c r="AK13"/>
      <c r="AL13"/>
      <c r="AM13"/>
      <c r="AN13"/>
    </row>
    <row r="14" spans="2:40" ht="18" customHeight="1" x14ac:dyDescent="0.15">
      <c r="B14" t="s">
        <v>102</v>
      </c>
      <c r="C14" t="s">
        <v>103</v>
      </c>
      <c r="D14"/>
      <c r="E14"/>
      <c r="F14"/>
      <c r="G14"/>
      <c r="H14"/>
      <c r="I14"/>
      <c r="J14"/>
      <c r="K14"/>
      <c r="L14"/>
      <c r="M14"/>
      <c r="N14"/>
      <c r="O14"/>
      <c r="P14"/>
      <c r="Q14"/>
      <c r="R14"/>
      <c r="S14"/>
      <c r="T14"/>
      <c r="U14"/>
      <c r="V14"/>
      <c r="W14"/>
      <c r="X14"/>
      <c r="Y14"/>
      <c r="Z14"/>
      <c r="AA14"/>
      <c r="AB14"/>
      <c r="AC14"/>
      <c r="AD14" s="126"/>
      <c r="AE14" s="126"/>
      <c r="AF14" s="126"/>
      <c r="AG14" s="126"/>
      <c r="AH14" s="126"/>
      <c r="AI14" s="126"/>
      <c r="AJ14"/>
      <c r="AK14"/>
      <c r="AL14"/>
      <c r="AM14"/>
      <c r="AN14"/>
    </row>
    <row r="15" spans="2:40" ht="18" customHeight="1" x14ac:dyDescent="0.15">
      <c r="B15" t="s">
        <v>104</v>
      </c>
      <c r="C15" t="s">
        <v>107</v>
      </c>
      <c r="D15"/>
      <c r="E15"/>
      <c r="F15"/>
      <c r="G15"/>
      <c r="H15"/>
      <c r="I15"/>
      <c r="J15"/>
      <c r="K15"/>
      <c r="L15"/>
      <c r="M15"/>
      <c r="N15"/>
      <c r="O15"/>
      <c r="P15"/>
      <c r="Q15"/>
      <c r="R15"/>
      <c r="S15"/>
      <c r="T15"/>
      <c r="U15"/>
      <c r="V15"/>
      <c r="W15"/>
      <c r="X15"/>
      <c r="Y15"/>
      <c r="Z15"/>
      <c r="AA15"/>
      <c r="AB15"/>
      <c r="AC15"/>
      <c r="AD15" s="126"/>
      <c r="AE15" s="126"/>
      <c r="AF15" s="126"/>
      <c r="AG15" s="126"/>
      <c r="AH15" s="126"/>
      <c r="AI15" s="126"/>
      <c r="AJ15"/>
      <c r="AK15"/>
      <c r="AL15"/>
      <c r="AM15"/>
      <c r="AN15"/>
    </row>
    <row r="16" spans="2:40" ht="18" customHeight="1" x14ac:dyDescent="0.15">
      <c r="B16"/>
      <c r="C16" t="s">
        <v>108</v>
      </c>
      <c r="D16"/>
      <c r="E16"/>
      <c r="F16"/>
      <c r="G16"/>
      <c r="H16"/>
      <c r="I16"/>
      <c r="J16"/>
      <c r="K16"/>
      <c r="L16"/>
      <c r="M16"/>
      <c r="N16"/>
      <c r="O16"/>
      <c r="P16"/>
      <c r="Q16" s="126"/>
      <c r="R16" s="126"/>
      <c r="S16" s="126"/>
      <c r="T16" s="126"/>
      <c r="U16" s="126"/>
      <c r="V16" s="126"/>
      <c r="W16" s="126"/>
      <c r="X16"/>
      <c r="Y16"/>
      <c r="Z16"/>
      <c r="AA16"/>
      <c r="AB16"/>
      <c r="AC16"/>
      <c r="AD16"/>
      <c r="AE16"/>
      <c r="AF16" s="126"/>
      <c r="AG16" s="126"/>
      <c r="AH16" s="126"/>
      <c r="AI16" s="126"/>
      <c r="AJ16"/>
      <c r="AK16"/>
      <c r="AL16"/>
      <c r="AM16"/>
      <c r="AN16"/>
    </row>
    <row r="17" spans="2:40" ht="18" customHeight="1" x14ac:dyDescent="0.15">
      <c r="B17" t="s">
        <v>105</v>
      </c>
      <c r="C17" t="s">
        <v>106</v>
      </c>
      <c r="D17"/>
      <c r="E17"/>
      <c r="F17"/>
      <c r="G17"/>
      <c r="H17"/>
      <c r="I17"/>
      <c r="J17"/>
      <c r="K17"/>
      <c r="L17"/>
      <c r="M17"/>
      <c r="N17"/>
      <c r="O17"/>
      <c r="P17"/>
      <c r="Q17"/>
      <c r="R17"/>
      <c r="S17"/>
      <c r="T17"/>
      <c r="U17"/>
      <c r="V17"/>
      <c r="W17"/>
      <c r="X17"/>
      <c r="Y17"/>
      <c r="Z17"/>
      <c r="AA17"/>
      <c r="AB17"/>
      <c r="AC17"/>
      <c r="AD17" s="126"/>
      <c r="AE17" s="126"/>
      <c r="AF17" s="126"/>
      <c r="AG17" s="126"/>
      <c r="AH17" s="126"/>
      <c r="AI17" s="126"/>
      <c r="AJ17"/>
      <c r="AK17"/>
      <c r="AL17"/>
      <c r="AM17"/>
      <c r="AN17"/>
    </row>
    <row r="18" spans="2:40" ht="18" customHeight="1" x14ac:dyDescent="0.15">
      <c r="B18" t="s">
        <v>99</v>
      </c>
      <c r="C18" t="s">
        <v>100</v>
      </c>
      <c r="D18"/>
      <c r="E18"/>
      <c r="F18"/>
      <c r="G18"/>
      <c r="H18"/>
      <c r="I18"/>
      <c r="J18"/>
      <c r="K18"/>
      <c r="L18"/>
      <c r="M18"/>
      <c r="N18"/>
      <c r="O18"/>
      <c r="P18"/>
      <c r="Q18"/>
      <c r="R18"/>
      <c r="S18"/>
      <c r="T18"/>
      <c r="U18" s="126"/>
      <c r="V18" s="126"/>
      <c r="W18" s="126"/>
      <c r="X18" s="126"/>
      <c r="Y18" s="126"/>
      <c r="Z18" s="126"/>
      <c r="AA18" s="126"/>
      <c r="AB18" s="126"/>
      <c r="AC18" s="126"/>
      <c r="AD18"/>
      <c r="AE18"/>
      <c r="AF18"/>
      <c r="AG18"/>
      <c r="AH18"/>
      <c r="AI18"/>
      <c r="AJ18"/>
      <c r="AK18"/>
      <c r="AL18"/>
      <c r="AM18"/>
      <c r="AN18"/>
    </row>
    <row r="19" spans="2:40" ht="18" customHeight="1" x14ac:dyDescent="0.15">
      <c r="B19" t="s">
        <v>101</v>
      </c>
      <c r="C19" t="s">
        <v>160</v>
      </c>
      <c r="D19"/>
      <c r="E19"/>
      <c r="F19"/>
      <c r="G19"/>
      <c r="H19"/>
      <c r="I19"/>
      <c r="J19"/>
      <c r="K19"/>
      <c r="L19"/>
      <c r="M19"/>
      <c r="N19"/>
      <c r="O19"/>
      <c r="P19"/>
      <c r="Q19"/>
      <c r="R19"/>
      <c r="S19"/>
      <c r="T19"/>
      <c r="U19" s="126"/>
      <c r="V19" s="126"/>
      <c r="W19" s="126"/>
      <c r="X19" s="126"/>
      <c r="Y19" s="126"/>
      <c r="Z19" s="126"/>
      <c r="AA19" s="126"/>
      <c r="AB19" s="126"/>
      <c r="AC19" s="126"/>
      <c r="AD19"/>
      <c r="AE19"/>
      <c r="AF19"/>
      <c r="AG19"/>
      <c r="AH19"/>
      <c r="AI19"/>
      <c r="AJ19"/>
      <c r="AK19"/>
      <c r="AL19"/>
      <c r="AM19"/>
      <c r="AN19"/>
    </row>
    <row r="20" spans="2:40" s="141" customFormat="1" ht="18" customHeight="1" x14ac:dyDescent="0.15">
      <c r="B20" s="141" t="s">
        <v>139</v>
      </c>
      <c r="C20" s="141" t="s">
        <v>140</v>
      </c>
      <c r="D20" s="142"/>
      <c r="E20" s="142"/>
      <c r="F20" s="142"/>
      <c r="G20" s="142"/>
    </row>
    <row r="21" spans="2:40" ht="18" customHeight="1" x14ac:dyDescent="0.15"/>
    <row r="22" spans="2:40" ht="18" customHeight="1" x14ac:dyDescent="0.15"/>
    <row r="23" spans="2:40" ht="18" customHeight="1" x14ac:dyDescent="0.15"/>
  </sheetData>
  <sheetProtection sheet="1" objects="1" scenarios="1"/>
  <phoneticPr fontId="2"/>
  <pageMargins left="0.98425196850393704" right="0.39370078740157483" top="0.78740157480314965" bottom="0.19685039370078741" header="0.51181102362204722" footer="0.51181102362204722"/>
  <pageSetup paperSize="9"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BN58"/>
  <sheetViews>
    <sheetView view="pageBreakPreview" zoomScaleNormal="100" zoomScaleSheetLayoutView="100" workbookViewId="0">
      <selection activeCell="Z37" sqref="Z37:AA37"/>
    </sheetView>
  </sheetViews>
  <sheetFormatPr defaultColWidth="3.375" defaultRowHeight="18" customHeight="1" x14ac:dyDescent="0.15"/>
  <cols>
    <col min="1" max="1" width="3.375" style="1" customWidth="1"/>
    <col min="2" max="6" width="3.375" style="45" customWidth="1"/>
    <col min="7" max="37" width="3.375" style="1" customWidth="1"/>
    <col min="38" max="38" width="0.25" style="1" customWidth="1"/>
    <col min="39" max="39" width="1.875" style="1" hidden="1" customWidth="1"/>
    <col min="40" max="40" width="4.125" style="1" hidden="1" customWidth="1"/>
    <col min="41" max="41" width="4" style="1" hidden="1" customWidth="1"/>
    <col min="42" max="42" width="3.875" style="1" hidden="1" customWidth="1"/>
    <col min="43" max="43" width="0.125" style="1" customWidth="1"/>
    <col min="44" max="16384" width="3.375" style="1"/>
  </cols>
  <sheetData>
    <row r="1" spans="1:66" ht="18" customHeight="1" x14ac:dyDescent="0.25">
      <c r="H1" s="46"/>
      <c r="I1" s="46"/>
      <c r="J1" s="46"/>
      <c r="K1" s="46"/>
      <c r="L1" s="211" t="s">
        <v>31</v>
      </c>
      <c r="M1" s="211"/>
      <c r="N1" s="46"/>
      <c r="O1" s="211" t="s">
        <v>32</v>
      </c>
      <c r="P1" s="211"/>
      <c r="Q1" s="211"/>
      <c r="R1" s="46"/>
      <c r="S1" s="211" t="s">
        <v>33</v>
      </c>
      <c r="T1" s="211"/>
      <c r="U1" s="106"/>
      <c r="V1" s="105"/>
      <c r="W1" s="105"/>
      <c r="X1" s="115"/>
      <c r="Y1" s="47"/>
      <c r="Z1" s="8"/>
      <c r="AA1" s="8"/>
      <c r="AB1" s="47" t="s">
        <v>34</v>
      </c>
      <c r="AC1" s="8"/>
      <c r="AD1" s="8"/>
      <c r="AE1" s="8"/>
      <c r="AF1" s="8"/>
      <c r="AG1" s="8" t="s">
        <v>35</v>
      </c>
      <c r="AH1" s="8"/>
      <c r="AI1" s="8"/>
      <c r="AJ1" s="9"/>
    </row>
    <row r="2" spans="1:66" ht="18" customHeight="1" thickBot="1" x14ac:dyDescent="0.3">
      <c r="H2" s="48"/>
      <c r="I2" s="48"/>
      <c r="J2" s="46"/>
      <c r="K2" s="48"/>
      <c r="L2" s="212"/>
      <c r="M2" s="212"/>
      <c r="N2" s="49"/>
      <c r="O2" s="212"/>
      <c r="P2" s="212"/>
      <c r="Q2" s="212"/>
      <c r="R2" s="49"/>
      <c r="S2" s="212"/>
      <c r="T2" s="212"/>
      <c r="U2" s="4"/>
      <c r="V2" s="4"/>
      <c r="W2" s="4"/>
      <c r="X2" s="50"/>
      <c r="Y2" s="51"/>
      <c r="Z2" s="51"/>
      <c r="AA2" s="51"/>
      <c r="AB2" s="53"/>
      <c r="AC2" s="51"/>
      <c r="AD2" s="52"/>
      <c r="AE2" s="51"/>
      <c r="AF2" s="51"/>
      <c r="AG2" s="52"/>
      <c r="AH2" s="51"/>
      <c r="AI2" s="51"/>
      <c r="AJ2" s="52"/>
    </row>
    <row r="3" spans="1:66" ht="18" customHeight="1" thickTop="1" x14ac:dyDescent="0.15">
      <c r="S3" s="3"/>
      <c r="T3" s="4"/>
      <c r="U3" s="4"/>
      <c r="V3" s="4"/>
      <c r="W3" s="4"/>
      <c r="X3" s="50"/>
      <c r="Y3" s="4"/>
      <c r="Z3" s="4"/>
      <c r="AA3" s="4"/>
      <c r="AB3" s="54"/>
      <c r="AC3" s="4"/>
      <c r="AD3" s="50"/>
      <c r="AE3" s="4"/>
      <c r="AF3" s="4"/>
      <c r="AG3" s="50"/>
      <c r="AH3" s="4"/>
      <c r="AI3" s="4"/>
      <c r="AJ3" s="50"/>
    </row>
    <row r="4" spans="1:66" ht="18" customHeight="1" x14ac:dyDescent="0.15">
      <c r="S4" s="3"/>
      <c r="T4" s="4"/>
      <c r="U4" s="4"/>
      <c r="V4" s="4"/>
      <c r="W4" s="4"/>
      <c r="X4" s="50"/>
      <c r="Y4" s="55"/>
      <c r="Z4" s="55"/>
      <c r="AA4" s="55"/>
      <c r="AB4" s="57"/>
      <c r="AC4" s="55"/>
      <c r="AD4" s="56"/>
      <c r="AE4" s="55"/>
      <c r="AF4" s="55"/>
      <c r="AG4" s="56"/>
      <c r="AH4" s="55"/>
      <c r="AI4" s="55"/>
      <c r="AJ4" s="56"/>
    </row>
    <row r="5" spans="1:66" ht="18" customHeight="1" x14ac:dyDescent="0.2">
      <c r="A5" s="38" t="s">
        <v>18</v>
      </c>
      <c r="B5" s="38" t="s">
        <v>19</v>
      </c>
      <c r="C5" s="38" t="s">
        <v>20</v>
      </c>
      <c r="D5" s="38" t="s">
        <v>21</v>
      </c>
      <c r="E5" s="39"/>
      <c r="F5" s="39" t="s">
        <v>22</v>
      </c>
      <c r="G5" s="39" t="s">
        <v>23</v>
      </c>
      <c r="H5" s="39" t="s">
        <v>24</v>
      </c>
      <c r="I5" s="39" t="s">
        <v>25</v>
      </c>
      <c r="J5" s="39" t="s">
        <v>26</v>
      </c>
      <c r="K5" s="39" t="s">
        <v>27</v>
      </c>
      <c r="L5" s="39"/>
      <c r="M5" s="39" t="s">
        <v>28</v>
      </c>
      <c r="N5" s="39" t="s">
        <v>29</v>
      </c>
      <c r="R5" s="6"/>
      <c r="S5" s="6"/>
      <c r="T5" s="5"/>
      <c r="U5" s="5"/>
      <c r="X5" s="143" t="s">
        <v>143</v>
      </c>
      <c r="Y5"/>
      <c r="Z5" s="58"/>
      <c r="AA5" s="58"/>
      <c r="AB5" s="37" t="s">
        <v>5</v>
      </c>
      <c r="AC5" s="37"/>
      <c r="AD5" s="37"/>
      <c r="AE5" s="37" t="s">
        <v>0</v>
      </c>
      <c r="AF5" s="37"/>
      <c r="AG5" s="59"/>
      <c r="AH5" s="37" t="s">
        <v>1</v>
      </c>
      <c r="AI5" s="60"/>
      <c r="AJ5" s="61"/>
    </row>
    <row r="6" spans="1:66" ht="18" customHeight="1" x14ac:dyDescent="0.2">
      <c r="A6" s="37"/>
      <c r="B6" s="37"/>
      <c r="C6" s="37"/>
      <c r="D6" s="37"/>
      <c r="E6" s="37"/>
      <c r="F6" s="37"/>
      <c r="G6" s="37"/>
      <c r="H6" s="37"/>
      <c r="I6" s="37"/>
      <c r="J6" s="37"/>
      <c r="K6" s="37"/>
      <c r="Q6" s="203" t="s">
        <v>6</v>
      </c>
      <c r="R6" s="203"/>
      <c r="S6" s="203"/>
      <c r="V6" s="58" t="s">
        <v>54</v>
      </c>
      <c r="W6" s="58"/>
      <c r="X6" s="58"/>
      <c r="Y6" s="58"/>
      <c r="Z6" s="58"/>
      <c r="AA6" s="58"/>
      <c r="AB6" s="58"/>
      <c r="AC6" s="58"/>
      <c r="AD6" s="58"/>
      <c r="AE6" s="58"/>
      <c r="AF6" s="58"/>
      <c r="AG6" s="58"/>
      <c r="AH6" s="58"/>
      <c r="AI6" s="58"/>
      <c r="AJ6" s="6"/>
    </row>
    <row r="7" spans="1:66" ht="18" customHeight="1" x14ac:dyDescent="0.2">
      <c r="A7" s="176" t="s">
        <v>132</v>
      </c>
      <c r="B7" s="176"/>
      <c r="C7" s="176"/>
      <c r="D7" s="136" t="s">
        <v>133</v>
      </c>
      <c r="E7" s="140"/>
      <c r="F7" s="140"/>
      <c r="G7" s="140"/>
      <c r="H7" s="140"/>
      <c r="I7" s="140"/>
      <c r="J7" s="140"/>
      <c r="K7" s="140"/>
      <c r="L7" s="140"/>
      <c r="M7" s="140"/>
      <c r="N7" s="140"/>
      <c r="O7" s="140"/>
      <c r="P7" s="62"/>
      <c r="Q7" s="203" t="s">
        <v>7</v>
      </c>
      <c r="R7" s="203"/>
      <c r="S7" s="203"/>
      <c r="V7" s="58" t="s">
        <v>55</v>
      </c>
      <c r="W7" s="58"/>
      <c r="X7" s="58"/>
      <c r="Y7" s="58"/>
      <c r="Z7" s="58"/>
      <c r="AA7" s="58"/>
      <c r="AB7" s="58"/>
      <c r="AC7" s="58"/>
      <c r="AD7" s="58"/>
      <c r="AE7" s="58"/>
      <c r="AF7" s="58"/>
      <c r="AG7" s="58"/>
      <c r="AH7" s="58"/>
      <c r="AI7" s="58"/>
      <c r="AJ7" s="6"/>
    </row>
    <row r="8" spans="1:66" ht="18" customHeight="1" x14ac:dyDescent="0.2">
      <c r="A8" s="3"/>
      <c r="B8" s="63"/>
      <c r="C8" s="63"/>
      <c r="D8" s="63"/>
      <c r="E8" s="63"/>
      <c r="F8" s="63"/>
      <c r="G8" s="3"/>
      <c r="H8" s="3"/>
      <c r="I8" s="3"/>
      <c r="J8" s="3"/>
      <c r="K8" s="3"/>
      <c r="L8" s="3"/>
      <c r="M8" s="3"/>
      <c r="N8" s="3"/>
      <c r="O8" s="3"/>
      <c r="P8" s="3"/>
      <c r="Q8" s="65"/>
      <c r="R8" s="65"/>
      <c r="S8" s="65"/>
      <c r="V8" s="58"/>
      <c r="W8" s="58" t="s">
        <v>56</v>
      </c>
      <c r="X8" s="58"/>
      <c r="Y8" s="58"/>
      <c r="Z8" s="58"/>
      <c r="AA8" s="58"/>
      <c r="AB8" s="58"/>
      <c r="AC8" s="58"/>
      <c r="AD8" s="58"/>
      <c r="AE8" s="58"/>
      <c r="AF8" s="58"/>
      <c r="AG8" s="58"/>
      <c r="AH8" s="58"/>
      <c r="AI8" s="58"/>
      <c r="AJ8" s="66" t="s">
        <v>35</v>
      </c>
    </row>
    <row r="9" spans="1:66" ht="18" customHeight="1" x14ac:dyDescent="0.2">
      <c r="A9" s="3"/>
      <c r="B9" s="63"/>
      <c r="C9" s="63"/>
      <c r="D9" s="63"/>
      <c r="E9" s="63"/>
      <c r="F9" s="144"/>
      <c r="G9" s="3"/>
      <c r="H9" s="3"/>
      <c r="I9" s="3"/>
      <c r="J9" s="3"/>
      <c r="K9" s="3"/>
      <c r="L9" s="3"/>
      <c r="M9" s="3"/>
      <c r="N9" s="3"/>
      <c r="O9" s="3"/>
      <c r="P9" s="3"/>
      <c r="Q9" s="203" t="s">
        <v>8</v>
      </c>
      <c r="R9" s="203"/>
      <c r="S9" s="203"/>
      <c r="T9" s="61"/>
      <c r="U9" s="37" t="s">
        <v>67</v>
      </c>
      <c r="V9" s="94">
        <v>0</v>
      </c>
      <c r="W9" s="94">
        <v>1</v>
      </c>
      <c r="X9" s="94">
        <v>5</v>
      </c>
      <c r="Y9" s="94">
        <v>2</v>
      </c>
      <c r="Z9" s="94" t="s">
        <v>57</v>
      </c>
      <c r="AA9" s="94" t="s">
        <v>136</v>
      </c>
      <c r="AB9" s="94">
        <v>3</v>
      </c>
      <c r="AC9" s="94" t="s">
        <v>57</v>
      </c>
      <c r="AD9" s="94">
        <v>1</v>
      </c>
      <c r="AE9" s="94">
        <v>2</v>
      </c>
      <c r="AF9" s="94">
        <v>3</v>
      </c>
      <c r="AG9" s="94">
        <v>4</v>
      </c>
      <c r="AH9" s="37" t="s">
        <v>58</v>
      </c>
      <c r="AI9" s="93"/>
      <c r="AJ9" s="6"/>
    </row>
    <row r="10" spans="1:66" ht="18" customHeight="1" x14ac:dyDescent="0.2">
      <c r="A10" s="3"/>
      <c r="B10" s="63"/>
      <c r="C10" s="63"/>
      <c r="D10" s="63"/>
      <c r="E10" s="63"/>
      <c r="F10" s="63"/>
      <c r="G10" s="64"/>
      <c r="H10" s="3"/>
      <c r="I10" s="3"/>
      <c r="J10" s="3"/>
      <c r="K10" s="3"/>
      <c r="L10" s="3"/>
      <c r="M10" s="3"/>
      <c r="N10" s="3"/>
      <c r="O10" s="3"/>
      <c r="P10" s="3"/>
      <c r="Q10" s="203" t="s">
        <v>148</v>
      </c>
      <c r="R10" s="203"/>
      <c r="S10" s="203"/>
      <c r="T10" s="61"/>
      <c r="U10" s="37"/>
      <c r="V10" s="227" t="s">
        <v>149</v>
      </c>
      <c r="W10" s="227"/>
      <c r="X10" s="227"/>
      <c r="Y10" s="227"/>
      <c r="Z10" s="227"/>
      <c r="AA10" s="227"/>
      <c r="AB10" s="227"/>
      <c r="AC10" s="227"/>
      <c r="AD10" s="227"/>
      <c r="AE10" s="94"/>
      <c r="AF10" s="94"/>
      <c r="AG10" s="94"/>
      <c r="AH10" s="37"/>
      <c r="AI10" s="93"/>
      <c r="AJ10" s="6"/>
      <c r="AM10" s="128" t="s">
        <v>76</v>
      </c>
    </row>
    <row r="11" spans="1:66" ht="18" customHeight="1" x14ac:dyDescent="0.15">
      <c r="A11" s="7" t="s">
        <v>11</v>
      </c>
      <c r="B11" s="8" t="s">
        <v>36</v>
      </c>
      <c r="C11" s="8" t="s">
        <v>16</v>
      </c>
      <c r="D11" s="8"/>
      <c r="E11" s="8" t="s">
        <v>31</v>
      </c>
      <c r="F11" s="8" t="s">
        <v>32</v>
      </c>
      <c r="G11" s="8" t="s">
        <v>37</v>
      </c>
      <c r="H11" s="200">
        <f>H18+H21</f>
        <v>609605</v>
      </c>
      <c r="I11" s="201"/>
      <c r="J11" s="201"/>
      <c r="K11" s="201"/>
      <c r="L11" s="202"/>
      <c r="M11" s="3"/>
      <c r="N11" s="3"/>
      <c r="O11" s="4"/>
      <c r="P11" s="3"/>
      <c r="Q11" s="183" t="s">
        <v>9</v>
      </c>
      <c r="R11" s="184"/>
      <c r="S11" s="185"/>
      <c r="T11" s="183" t="s">
        <v>129</v>
      </c>
      <c r="U11" s="184"/>
      <c r="V11" s="184"/>
      <c r="W11" s="184"/>
      <c r="X11" s="184"/>
      <c r="Y11" s="185"/>
      <c r="Z11" s="183" t="s">
        <v>114</v>
      </c>
      <c r="AA11" s="185"/>
      <c r="AB11" s="183" t="s">
        <v>130</v>
      </c>
      <c r="AC11" s="184"/>
      <c r="AD11" s="184"/>
      <c r="AE11" s="184"/>
      <c r="AF11" s="184"/>
      <c r="AG11" s="184"/>
      <c r="AH11" s="184"/>
      <c r="AI11" s="185"/>
      <c r="AJ11" s="9" t="s">
        <v>41</v>
      </c>
      <c r="AM11" s="128" t="s">
        <v>77</v>
      </c>
      <c r="AO11" s="134" t="s">
        <v>112</v>
      </c>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c r="BN11" s="128"/>
    </row>
    <row r="12" spans="1:66" ht="18" customHeight="1" x14ac:dyDescent="0.15">
      <c r="A12" s="7"/>
      <c r="B12" s="8"/>
      <c r="C12" s="8"/>
      <c r="D12" s="8"/>
      <c r="E12" s="8" t="s">
        <v>38</v>
      </c>
      <c r="F12" s="8" t="s">
        <v>39</v>
      </c>
      <c r="G12" s="8" t="s">
        <v>40</v>
      </c>
      <c r="H12" s="200">
        <f>AF16+AF17</f>
        <v>60780</v>
      </c>
      <c r="I12" s="201"/>
      <c r="J12" s="201"/>
      <c r="K12" s="201"/>
      <c r="L12" s="202"/>
      <c r="M12" s="3"/>
      <c r="N12" s="3"/>
      <c r="O12" s="3"/>
      <c r="P12" s="3"/>
      <c r="Q12" s="183" t="s">
        <v>10</v>
      </c>
      <c r="R12" s="184"/>
      <c r="S12" s="185"/>
      <c r="T12" s="183" t="s">
        <v>111</v>
      </c>
      <c r="U12" s="184"/>
      <c r="V12" s="184"/>
      <c r="W12" s="184"/>
      <c r="X12" s="185"/>
      <c r="Y12" s="183" t="s">
        <v>120</v>
      </c>
      <c r="Z12" s="184"/>
      <c r="AA12" s="185"/>
      <c r="AB12" s="67" t="s">
        <v>131</v>
      </c>
      <c r="AC12" s="68" t="s">
        <v>46</v>
      </c>
      <c r="AD12" s="68" t="s">
        <v>47</v>
      </c>
      <c r="AE12" s="68" t="s">
        <v>48</v>
      </c>
      <c r="AF12" s="68" t="s">
        <v>49</v>
      </c>
      <c r="AG12" s="68" t="s">
        <v>50</v>
      </c>
      <c r="AH12" s="68" t="s">
        <v>51</v>
      </c>
      <c r="AI12" s="68" t="s">
        <v>52</v>
      </c>
      <c r="AJ12" s="69" t="s">
        <v>53</v>
      </c>
      <c r="AM12" s="128" t="s">
        <v>78</v>
      </c>
      <c r="AO12" s="1" t="s">
        <v>113</v>
      </c>
    </row>
    <row r="13" spans="1:66" ht="18" customHeight="1" x14ac:dyDescent="0.15">
      <c r="A13" s="7"/>
      <c r="B13" s="8"/>
      <c r="C13" s="8"/>
      <c r="D13" s="8" t="s">
        <v>42</v>
      </c>
      <c r="E13" s="8" t="s">
        <v>43</v>
      </c>
      <c r="F13" s="8" t="s">
        <v>44</v>
      </c>
      <c r="G13" s="8" t="s">
        <v>37</v>
      </c>
      <c r="H13" s="200">
        <f>H11+H12</f>
        <v>670385</v>
      </c>
      <c r="I13" s="201"/>
      <c r="J13" s="201"/>
      <c r="K13" s="201"/>
      <c r="L13" s="202"/>
      <c r="M13" s="3"/>
      <c r="N13" s="3"/>
      <c r="O13" s="3"/>
      <c r="P13" s="3"/>
      <c r="Q13" s="237" t="s">
        <v>45</v>
      </c>
      <c r="R13" s="238"/>
      <c r="S13" s="239"/>
      <c r="T13" s="98" t="s">
        <v>17</v>
      </c>
      <c r="U13" s="97" t="s">
        <v>58</v>
      </c>
      <c r="V13" s="97" t="s">
        <v>59</v>
      </c>
      <c r="W13" s="97" t="s">
        <v>60</v>
      </c>
      <c r="X13" s="97" t="s">
        <v>61</v>
      </c>
      <c r="Y13" s="97" t="s">
        <v>62</v>
      </c>
      <c r="Z13" s="97" t="s">
        <v>63</v>
      </c>
      <c r="AA13" s="97" t="s">
        <v>64</v>
      </c>
      <c r="AB13" s="97" t="s">
        <v>65</v>
      </c>
      <c r="AC13" s="97" t="s">
        <v>66</v>
      </c>
      <c r="AD13" s="97"/>
      <c r="AE13" s="97"/>
      <c r="AF13" s="97"/>
      <c r="AG13" s="97"/>
      <c r="AH13" s="97"/>
      <c r="AI13" s="97"/>
      <c r="AJ13" s="99"/>
      <c r="AM13" s="128" t="s">
        <v>110</v>
      </c>
    </row>
    <row r="14" spans="1:66" ht="18" customHeight="1" x14ac:dyDescent="0.15">
      <c r="A14" s="113"/>
      <c r="B14" s="114"/>
      <c r="C14" s="103"/>
      <c r="D14" s="103"/>
      <c r="E14" s="103"/>
      <c r="F14" s="103"/>
      <c r="G14" s="103"/>
      <c r="H14" s="104"/>
      <c r="I14" s="104"/>
      <c r="J14" s="104"/>
      <c r="K14" s="104"/>
      <c r="L14" s="104"/>
      <c r="M14" s="3"/>
      <c r="N14" s="3"/>
      <c r="O14" s="3"/>
      <c r="P14" s="3"/>
      <c r="Q14" s="204" t="s">
        <v>134</v>
      </c>
      <c r="R14" s="205"/>
      <c r="S14" s="206"/>
      <c r="T14" s="100"/>
      <c r="U14" s="101"/>
      <c r="V14" s="101"/>
      <c r="W14" s="101"/>
      <c r="X14" s="101"/>
      <c r="Y14" s="101"/>
      <c r="Z14" s="101"/>
      <c r="AA14" s="101"/>
      <c r="AB14" s="101"/>
      <c r="AC14" s="101"/>
      <c r="AD14" s="101"/>
      <c r="AE14" s="101"/>
      <c r="AF14" s="101"/>
      <c r="AG14" s="101"/>
      <c r="AH14" s="101"/>
      <c r="AI14" s="101"/>
      <c r="AJ14" s="102"/>
      <c r="AM14" s="128" t="s">
        <v>79</v>
      </c>
      <c r="AO14" s="1" t="s">
        <v>115</v>
      </c>
    </row>
    <row r="15" spans="1:66" ht="18" customHeight="1" x14ac:dyDescent="0.15">
      <c r="A15" s="194" t="s">
        <v>161</v>
      </c>
      <c r="B15" s="195"/>
      <c r="C15" s="186" t="s">
        <v>12</v>
      </c>
      <c r="D15" s="187"/>
      <c r="E15" s="187"/>
      <c r="F15" s="187"/>
      <c r="G15" s="188"/>
      <c r="H15" s="224">
        <v>1000000</v>
      </c>
      <c r="I15" s="225"/>
      <c r="J15" s="225"/>
      <c r="K15" s="225"/>
      <c r="L15" s="226"/>
      <c r="M15" s="70"/>
      <c r="N15" s="105"/>
      <c r="O15" s="105"/>
      <c r="P15" s="105"/>
      <c r="Q15" s="105"/>
      <c r="S15" s="106"/>
      <c r="T15" s="105"/>
      <c r="U15" s="105"/>
      <c r="V15" s="105"/>
      <c r="W15" s="105"/>
      <c r="X15" s="105"/>
      <c r="Y15" s="105"/>
      <c r="Z15" s="105"/>
      <c r="AA15" s="105"/>
      <c r="AB15" s="105"/>
      <c r="AC15" s="105"/>
      <c r="AD15" s="105"/>
      <c r="AE15" s="105"/>
      <c r="AF15" s="105"/>
      <c r="AG15" s="105"/>
      <c r="AH15" s="105"/>
      <c r="AI15" s="105"/>
      <c r="AJ15" s="105"/>
      <c r="AM15" s="128" t="s">
        <v>80</v>
      </c>
      <c r="AO15" s="1" t="s">
        <v>116</v>
      </c>
    </row>
    <row r="16" spans="1:66" ht="18" customHeight="1" x14ac:dyDescent="0.2">
      <c r="A16" s="196"/>
      <c r="B16" s="197"/>
      <c r="C16" s="173" t="s">
        <v>13</v>
      </c>
      <c r="D16" s="174"/>
      <c r="E16" s="174"/>
      <c r="F16" s="174"/>
      <c r="G16" s="175"/>
      <c r="H16" s="200">
        <v>500000</v>
      </c>
      <c r="I16" s="201"/>
      <c r="J16" s="201"/>
      <c r="K16" s="201"/>
      <c r="L16" s="202"/>
      <c r="M16" s="70"/>
      <c r="Q16" s="228" t="s">
        <v>151</v>
      </c>
      <c r="R16" s="229"/>
      <c r="S16" s="229"/>
      <c r="T16" s="229"/>
      <c r="U16" s="229"/>
      <c r="V16" s="207">
        <f>SUMIF(Z24:AA57,10%,AB24:AF57)+H18</f>
        <v>607000</v>
      </c>
      <c r="W16" s="207"/>
      <c r="X16" s="207"/>
      <c r="Y16" s="207"/>
      <c r="Z16" s="208"/>
      <c r="AA16" s="228" t="s">
        <v>154</v>
      </c>
      <c r="AB16" s="229"/>
      <c r="AC16" s="229"/>
      <c r="AD16" s="229"/>
      <c r="AE16" s="229"/>
      <c r="AF16" s="207">
        <f>V16*0.1</f>
        <v>60700</v>
      </c>
      <c r="AG16" s="207"/>
      <c r="AH16" s="207"/>
      <c r="AI16" s="207"/>
      <c r="AJ16" s="208"/>
      <c r="AM16" s="128" t="s">
        <v>81</v>
      </c>
      <c r="AO16" s="1" t="s">
        <v>117</v>
      </c>
    </row>
    <row r="17" spans="1:41" ht="18" customHeight="1" x14ac:dyDescent="0.2">
      <c r="A17" s="196"/>
      <c r="B17" s="197"/>
      <c r="C17" s="173" t="s">
        <v>14</v>
      </c>
      <c r="D17" s="174"/>
      <c r="E17" s="174"/>
      <c r="F17" s="174"/>
      <c r="G17" s="175"/>
      <c r="H17" s="200">
        <v>0</v>
      </c>
      <c r="I17" s="201"/>
      <c r="J17" s="201"/>
      <c r="K17" s="201"/>
      <c r="L17" s="202"/>
      <c r="M17" s="70"/>
      <c r="Q17" s="242" t="s">
        <v>152</v>
      </c>
      <c r="R17" s="243"/>
      <c r="S17" s="243"/>
      <c r="T17" s="243"/>
      <c r="U17" s="243"/>
      <c r="V17" s="209">
        <f>SUMIF(Z24:AA57,8%,AB24:AF57)</f>
        <v>1000</v>
      </c>
      <c r="W17" s="209"/>
      <c r="X17" s="209"/>
      <c r="Y17" s="209"/>
      <c r="Z17" s="210"/>
      <c r="AA17" s="242" t="s">
        <v>155</v>
      </c>
      <c r="AB17" s="243"/>
      <c r="AC17" s="243"/>
      <c r="AD17" s="243"/>
      <c r="AE17" s="243"/>
      <c r="AF17" s="209">
        <f>V17*0.08</f>
        <v>80</v>
      </c>
      <c r="AG17" s="209"/>
      <c r="AH17" s="209"/>
      <c r="AI17" s="209"/>
      <c r="AJ17" s="210"/>
      <c r="AM17" s="128" t="s">
        <v>82</v>
      </c>
      <c r="AO17" s="1" t="s">
        <v>118</v>
      </c>
    </row>
    <row r="18" spans="1:41" ht="18" customHeight="1" x14ac:dyDescent="0.2">
      <c r="A18" s="196"/>
      <c r="B18" s="197"/>
      <c r="C18" s="189" t="s">
        <v>142</v>
      </c>
      <c r="D18" s="190"/>
      <c r="E18" s="190"/>
      <c r="F18" s="190"/>
      <c r="G18" s="191"/>
      <c r="H18" s="200">
        <v>500000</v>
      </c>
      <c r="I18" s="201"/>
      <c r="J18" s="201"/>
      <c r="K18" s="201"/>
      <c r="L18" s="202"/>
      <c r="M18" s="70"/>
      <c r="Q18" s="248" t="s">
        <v>162</v>
      </c>
      <c r="R18" s="249"/>
      <c r="S18" s="249"/>
      <c r="T18" s="249"/>
      <c r="U18" s="249"/>
      <c r="V18" s="250">
        <f>SUMIF(Z25:AA58,0%,AB25:AF58)</f>
        <v>1605</v>
      </c>
      <c r="W18" s="250"/>
      <c r="X18" s="250"/>
      <c r="Y18" s="250"/>
      <c r="Z18" s="251"/>
      <c r="AA18" s="248"/>
      <c r="AB18" s="249"/>
      <c r="AC18" s="249"/>
      <c r="AD18" s="249"/>
      <c r="AE18" s="249"/>
      <c r="AF18" s="250"/>
      <c r="AG18" s="250"/>
      <c r="AH18" s="250"/>
      <c r="AI18" s="250"/>
      <c r="AJ18" s="251"/>
      <c r="AM18" s="128" t="s">
        <v>109</v>
      </c>
      <c r="AO18" s="1" t="s">
        <v>119</v>
      </c>
    </row>
    <row r="19" spans="1:41" ht="18" customHeight="1" x14ac:dyDescent="0.2">
      <c r="A19" s="198"/>
      <c r="B19" s="199"/>
      <c r="C19" s="173" t="s">
        <v>15</v>
      </c>
      <c r="D19" s="174"/>
      <c r="E19" s="174"/>
      <c r="F19" s="174"/>
      <c r="G19" s="175"/>
      <c r="H19" s="200">
        <v>500000</v>
      </c>
      <c r="I19" s="201"/>
      <c r="J19" s="201"/>
      <c r="K19" s="201"/>
      <c r="L19" s="202"/>
      <c r="M19" s="70"/>
      <c r="Q19" s="116"/>
      <c r="R19" s="117"/>
      <c r="S19" s="117"/>
      <c r="T19" s="117"/>
      <c r="U19" s="159"/>
      <c r="V19" s="117"/>
      <c r="W19" s="117"/>
      <c r="X19" s="118"/>
      <c r="Y19" s="118"/>
      <c r="Z19" s="123"/>
      <c r="AA19" s="118"/>
      <c r="AB19" s="118"/>
      <c r="AC19" s="118"/>
      <c r="AD19" s="118"/>
      <c r="AE19" s="161"/>
      <c r="AF19" s="118"/>
      <c r="AG19" s="119"/>
      <c r="AH19" s="119"/>
      <c r="AI19" s="119"/>
      <c r="AJ19" s="120"/>
      <c r="AM19" s="128" t="s">
        <v>68</v>
      </c>
    </row>
    <row r="20" spans="1:41" ht="18" customHeight="1" x14ac:dyDescent="0.2">
      <c r="B20" s="71"/>
      <c r="C20" s="71"/>
      <c r="D20" s="72"/>
      <c r="E20" s="72"/>
      <c r="F20" s="72"/>
      <c r="G20" s="61"/>
      <c r="H20" s="61"/>
      <c r="I20" s="61"/>
      <c r="J20" s="61"/>
      <c r="K20" s="61"/>
      <c r="L20" s="61"/>
      <c r="M20" s="70"/>
      <c r="Q20" s="116"/>
      <c r="R20" s="117"/>
      <c r="S20" s="117"/>
      <c r="T20" s="117"/>
      <c r="U20" s="159"/>
      <c r="V20" s="117"/>
      <c r="W20" s="117"/>
      <c r="X20" s="118"/>
      <c r="Y20" s="118"/>
      <c r="Z20" s="123"/>
      <c r="AA20" s="118"/>
      <c r="AB20" s="118"/>
      <c r="AC20" s="118"/>
      <c r="AD20" s="118"/>
      <c r="AE20" s="161"/>
      <c r="AF20" s="118"/>
      <c r="AG20" s="119"/>
      <c r="AH20" s="119"/>
      <c r="AI20" s="119"/>
      <c r="AJ20" s="120"/>
      <c r="AM20" s="128" t="s">
        <v>83</v>
      </c>
      <c r="AO20" s="151"/>
    </row>
    <row r="21" spans="1:41" ht="18" customHeight="1" x14ac:dyDescent="0.2">
      <c r="A21" s="95" t="s">
        <v>16</v>
      </c>
      <c r="B21" s="192" t="s">
        <v>147</v>
      </c>
      <c r="C21" s="192"/>
      <c r="D21" s="192"/>
      <c r="E21" s="192"/>
      <c r="F21" s="192"/>
      <c r="G21" s="193"/>
      <c r="H21" s="177">
        <f>SUM(AB24:AF57)</f>
        <v>109605</v>
      </c>
      <c r="I21" s="178"/>
      <c r="J21" s="178"/>
      <c r="K21" s="178"/>
      <c r="L21" s="179"/>
      <c r="M21" s="61"/>
      <c r="Q21" s="121"/>
      <c r="R21" s="129"/>
      <c r="S21" s="130"/>
      <c r="T21" s="129"/>
      <c r="U21" s="160"/>
      <c r="V21" s="129"/>
      <c r="W21" s="129"/>
      <c r="X21" s="129"/>
      <c r="Y21" s="129"/>
      <c r="Z21" s="131"/>
      <c r="AA21" s="129"/>
      <c r="AB21" s="122"/>
      <c r="AC21" s="122"/>
      <c r="AD21" s="122"/>
      <c r="AE21" s="162"/>
      <c r="AF21" s="132"/>
      <c r="AG21" s="132"/>
      <c r="AH21" s="132"/>
      <c r="AI21" s="132"/>
      <c r="AJ21" s="133"/>
      <c r="AM21" s="128" t="s">
        <v>84</v>
      </c>
      <c r="AO21" s="151"/>
    </row>
    <row r="22" spans="1:41" ht="18" customHeight="1" thickBot="1" x14ac:dyDescent="0.25">
      <c r="A22" s="112"/>
      <c r="B22" s="105"/>
      <c r="C22" s="105"/>
      <c r="D22" s="105"/>
      <c r="E22" s="105"/>
      <c r="F22" s="105"/>
      <c r="G22" s="105"/>
      <c r="H22" s="107"/>
      <c r="I22" s="107"/>
      <c r="J22" s="107"/>
      <c r="K22" s="107"/>
      <c r="L22" s="107"/>
      <c r="M22" s="61"/>
      <c r="Q22" s="108"/>
      <c r="R22" s="96"/>
      <c r="S22" s="108"/>
      <c r="T22" s="109"/>
      <c r="U22" s="108"/>
      <c r="V22" s="96"/>
      <c r="W22" s="96"/>
      <c r="X22" s="96"/>
      <c r="Y22" s="96"/>
      <c r="Z22" s="96"/>
      <c r="AA22" s="96"/>
      <c r="AB22" s="110"/>
      <c r="AC22" s="110"/>
      <c r="AD22" s="110"/>
      <c r="AE22" s="110"/>
      <c r="AF22" s="111"/>
      <c r="AG22" s="111"/>
      <c r="AH22" s="111"/>
      <c r="AI22" s="111"/>
      <c r="AJ22" s="111"/>
      <c r="AM22" s="128" t="s">
        <v>85</v>
      </c>
      <c r="AO22" s="151">
        <v>0.1</v>
      </c>
    </row>
    <row r="23" spans="1:41" ht="18" customHeight="1" x14ac:dyDescent="0.15">
      <c r="A23" s="7" t="s">
        <v>0</v>
      </c>
      <c r="B23" s="73" t="s">
        <v>1</v>
      </c>
      <c r="C23" s="180" t="s">
        <v>3</v>
      </c>
      <c r="D23" s="181"/>
      <c r="E23" s="181"/>
      <c r="F23" s="182"/>
      <c r="G23" s="232" t="s">
        <v>2</v>
      </c>
      <c r="H23" s="184"/>
      <c r="I23" s="184"/>
      <c r="J23" s="184"/>
      <c r="K23" s="184"/>
      <c r="L23" s="184"/>
      <c r="M23" s="184"/>
      <c r="N23" s="184"/>
      <c r="O23" s="184"/>
      <c r="P23" s="185"/>
      <c r="Q23" s="183" t="s">
        <v>156</v>
      </c>
      <c r="R23" s="184"/>
      <c r="S23" s="184"/>
      <c r="T23" s="215" t="s">
        <v>4</v>
      </c>
      <c r="U23" s="217"/>
      <c r="V23" s="215" t="s">
        <v>30</v>
      </c>
      <c r="W23" s="216"/>
      <c r="X23" s="216"/>
      <c r="Y23" s="217"/>
      <c r="Z23" s="215" t="s">
        <v>158</v>
      </c>
      <c r="AA23" s="217"/>
      <c r="AB23" s="215" t="s">
        <v>159</v>
      </c>
      <c r="AC23" s="216"/>
      <c r="AD23" s="216"/>
      <c r="AE23" s="216"/>
      <c r="AF23" s="217"/>
      <c r="AG23" s="183" t="s">
        <v>157</v>
      </c>
      <c r="AH23" s="184"/>
      <c r="AI23" s="184"/>
      <c r="AJ23" s="185"/>
      <c r="AM23" s="128" t="s">
        <v>86</v>
      </c>
      <c r="AO23" s="151">
        <v>0.08</v>
      </c>
    </row>
    <row r="24" spans="1:41" ht="18" customHeight="1" x14ac:dyDescent="0.2">
      <c r="A24" s="21">
        <v>9</v>
      </c>
      <c r="B24" s="74">
        <v>10</v>
      </c>
      <c r="C24" s="75"/>
      <c r="D24" s="76"/>
      <c r="E24" s="77"/>
      <c r="F24" s="78"/>
      <c r="G24" s="79"/>
      <c r="H24" s="230" t="s">
        <v>141</v>
      </c>
      <c r="I24" s="230"/>
      <c r="J24" s="230"/>
      <c r="K24" s="230"/>
      <c r="L24" s="230"/>
      <c r="M24" s="230"/>
      <c r="N24" s="230"/>
      <c r="O24" s="230"/>
      <c r="P24" s="80"/>
      <c r="Q24" s="221">
        <v>1</v>
      </c>
      <c r="R24" s="222"/>
      <c r="S24" s="222"/>
      <c r="T24" s="213" t="s">
        <v>68</v>
      </c>
      <c r="U24" s="214"/>
      <c r="V24" s="221">
        <v>100000</v>
      </c>
      <c r="W24" s="222"/>
      <c r="X24" s="222"/>
      <c r="Y24" s="223"/>
      <c r="Z24" s="246">
        <v>0.1</v>
      </c>
      <c r="AA24" s="247"/>
      <c r="AB24" s="218">
        <f>IF(Q24="","",ROUND(Q24*V24,0))</f>
        <v>100000</v>
      </c>
      <c r="AC24" s="219"/>
      <c r="AD24" s="219"/>
      <c r="AE24" s="219"/>
      <c r="AF24" s="220"/>
      <c r="AG24" s="14"/>
      <c r="AH24" s="18"/>
      <c r="AI24" s="18"/>
      <c r="AJ24" s="149"/>
      <c r="AM24" s="128" t="s">
        <v>87</v>
      </c>
      <c r="AO24" s="151">
        <v>0</v>
      </c>
    </row>
    <row r="25" spans="1:41" ht="18" customHeight="1" x14ac:dyDescent="0.2">
      <c r="A25" s="22">
        <v>9</v>
      </c>
      <c r="B25" s="81">
        <v>15</v>
      </c>
      <c r="C25" s="82"/>
      <c r="D25" s="83"/>
      <c r="E25" s="84"/>
      <c r="F25" s="85"/>
      <c r="G25" s="86"/>
      <c r="H25" s="231" t="s">
        <v>153</v>
      </c>
      <c r="I25" s="231"/>
      <c r="J25" s="231"/>
      <c r="K25" s="231"/>
      <c r="L25" s="231"/>
      <c r="M25" s="231"/>
      <c r="N25" s="231"/>
      <c r="O25" s="231"/>
      <c r="P25" s="30"/>
      <c r="Q25" s="163">
        <v>5</v>
      </c>
      <c r="R25" s="164"/>
      <c r="S25" s="164"/>
      <c r="T25" s="171" t="s">
        <v>80</v>
      </c>
      <c r="U25" s="172"/>
      <c r="V25" s="163">
        <v>200</v>
      </c>
      <c r="W25" s="164"/>
      <c r="X25" s="164"/>
      <c r="Y25" s="165"/>
      <c r="Z25" s="166">
        <v>0.08</v>
      </c>
      <c r="AA25" s="167"/>
      <c r="AB25" s="168">
        <f>IF(Q25="","",ROUND(Q25*V25,0))</f>
        <v>1000</v>
      </c>
      <c r="AC25" s="169"/>
      <c r="AD25" s="169"/>
      <c r="AE25" s="169"/>
      <c r="AF25" s="170"/>
      <c r="AG25" s="15"/>
      <c r="AH25" s="19"/>
      <c r="AI25" s="19"/>
      <c r="AJ25" s="17"/>
      <c r="AM25" s="128" t="s">
        <v>88</v>
      </c>
    </row>
    <row r="26" spans="1:41" ht="18" customHeight="1" x14ac:dyDescent="0.2">
      <c r="A26" s="22">
        <v>9</v>
      </c>
      <c r="B26" s="81">
        <v>20</v>
      </c>
      <c r="C26" s="82"/>
      <c r="D26" s="83"/>
      <c r="E26" s="84"/>
      <c r="F26" s="85"/>
      <c r="G26" s="86"/>
      <c r="H26" s="231" t="s">
        <v>163</v>
      </c>
      <c r="I26" s="231"/>
      <c r="J26" s="231"/>
      <c r="K26" s="231"/>
      <c r="L26" s="231"/>
      <c r="M26" s="231"/>
      <c r="N26" s="231"/>
      <c r="O26" s="231"/>
      <c r="P26" s="30"/>
      <c r="Q26" s="163">
        <v>50</v>
      </c>
      <c r="R26" s="164"/>
      <c r="S26" s="164"/>
      <c r="T26" s="171" t="s">
        <v>165</v>
      </c>
      <c r="U26" s="172"/>
      <c r="V26" s="163">
        <v>140</v>
      </c>
      <c r="W26" s="164"/>
      <c r="X26" s="164"/>
      <c r="Y26" s="165"/>
      <c r="Z26" s="166">
        <v>0.1</v>
      </c>
      <c r="AA26" s="167"/>
      <c r="AB26" s="168">
        <f>IF(Q26="","",ROUND(Q26*V26,0))</f>
        <v>7000</v>
      </c>
      <c r="AC26" s="169"/>
      <c r="AD26" s="169"/>
      <c r="AE26" s="169"/>
      <c r="AF26" s="170"/>
      <c r="AG26" s="15"/>
      <c r="AH26" s="19"/>
      <c r="AI26" s="19"/>
      <c r="AJ26" s="17"/>
      <c r="AM26" s="128" t="s">
        <v>89</v>
      </c>
    </row>
    <row r="27" spans="1:41" ht="18" customHeight="1" x14ac:dyDescent="0.2">
      <c r="A27" s="22">
        <v>9</v>
      </c>
      <c r="B27" s="81">
        <v>20</v>
      </c>
      <c r="C27" s="82"/>
      <c r="D27" s="83"/>
      <c r="E27" s="84"/>
      <c r="F27" s="85"/>
      <c r="G27" s="86"/>
      <c r="H27" s="231" t="s">
        <v>164</v>
      </c>
      <c r="I27" s="231"/>
      <c r="J27" s="231"/>
      <c r="K27" s="231"/>
      <c r="L27" s="231"/>
      <c r="M27" s="231"/>
      <c r="N27" s="231"/>
      <c r="O27" s="231"/>
      <c r="P27" s="30"/>
      <c r="Q27" s="163">
        <v>50</v>
      </c>
      <c r="R27" s="164"/>
      <c r="S27" s="164"/>
      <c r="T27" s="171" t="s">
        <v>165</v>
      </c>
      <c r="U27" s="172"/>
      <c r="V27" s="258">
        <v>32.1</v>
      </c>
      <c r="W27" s="259"/>
      <c r="X27" s="259"/>
      <c r="Y27" s="260"/>
      <c r="Z27" s="166">
        <v>0</v>
      </c>
      <c r="AA27" s="167"/>
      <c r="AB27" s="168">
        <f>IF(Q27="","",ROUND(Q27*V27,0))</f>
        <v>1605</v>
      </c>
      <c r="AC27" s="169"/>
      <c r="AD27" s="169"/>
      <c r="AE27" s="169"/>
      <c r="AF27" s="170"/>
      <c r="AG27" s="15"/>
      <c r="AH27" s="19"/>
      <c r="AI27" s="19"/>
      <c r="AJ27" s="17"/>
      <c r="AM27" s="128" t="s">
        <v>90</v>
      </c>
    </row>
    <row r="28" spans="1:41" ht="18" customHeight="1" thickBot="1" x14ac:dyDescent="0.25">
      <c r="A28" s="23"/>
      <c r="B28" s="87"/>
      <c r="C28" s="88"/>
      <c r="D28" s="89"/>
      <c r="E28" s="90"/>
      <c r="F28" s="91"/>
      <c r="G28" s="12"/>
      <c r="H28" s="236"/>
      <c r="I28" s="236"/>
      <c r="J28" s="236"/>
      <c r="K28" s="236"/>
      <c r="L28" s="236"/>
      <c r="M28" s="236"/>
      <c r="N28" s="236"/>
      <c r="O28" s="236"/>
      <c r="P28" s="13"/>
      <c r="Q28" s="244"/>
      <c r="R28" s="245"/>
      <c r="S28" s="245"/>
      <c r="T28" s="240"/>
      <c r="U28" s="241"/>
      <c r="V28" s="244"/>
      <c r="W28" s="245"/>
      <c r="X28" s="245"/>
      <c r="Y28" s="254"/>
      <c r="Z28" s="252"/>
      <c r="AA28" s="253"/>
      <c r="AB28" s="255" t="str">
        <f>IF(Q28="","",ROUND(Q28*V28,0))</f>
        <v/>
      </c>
      <c r="AC28" s="256"/>
      <c r="AD28" s="256"/>
      <c r="AE28" s="256"/>
      <c r="AF28" s="257"/>
      <c r="AG28" s="16"/>
      <c r="AH28" s="20"/>
      <c r="AI28" s="20"/>
      <c r="AJ28" s="150"/>
      <c r="AM28" s="128" t="s">
        <v>91</v>
      </c>
    </row>
    <row r="29" spans="1:41" ht="18" customHeight="1" x14ac:dyDescent="0.2">
      <c r="A29" s="65" t="s">
        <v>150</v>
      </c>
      <c r="B29" s="145"/>
      <c r="C29" s="144"/>
      <c r="D29" s="145"/>
      <c r="E29" s="145"/>
      <c r="F29" s="145"/>
      <c r="G29" s="65"/>
      <c r="H29" s="106"/>
      <c r="I29" s="106"/>
      <c r="J29" s="106"/>
      <c r="K29" s="106"/>
      <c r="L29" s="106"/>
      <c r="M29" s="106"/>
      <c r="N29" s="106"/>
      <c r="O29" s="106"/>
      <c r="P29" s="65"/>
      <c r="Q29" s="146"/>
      <c r="R29" s="146"/>
      <c r="S29" s="146"/>
      <c r="T29" s="146"/>
      <c r="U29" s="4"/>
      <c r="V29" s="4"/>
      <c r="W29" s="146"/>
      <c r="X29" s="146"/>
      <c r="Y29" s="146"/>
      <c r="Z29" s="146"/>
      <c r="AA29" s="147"/>
      <c r="AB29" s="147"/>
      <c r="AC29" s="147"/>
      <c r="AD29" s="147"/>
      <c r="AE29" s="147"/>
      <c r="AF29" s="59"/>
      <c r="AG29" s="148"/>
      <c r="AH29" s="148"/>
      <c r="AI29" s="148"/>
      <c r="AJ29" s="59"/>
      <c r="AM29" s="128" t="s">
        <v>92</v>
      </c>
    </row>
    <row r="30" spans="1:41" ht="18" customHeight="1" x14ac:dyDescent="0.15">
      <c r="A30" s="92" t="s">
        <v>146</v>
      </c>
      <c r="AM30" s="128" t="s">
        <v>93</v>
      </c>
    </row>
    <row r="31" spans="1:41" ht="18" customHeight="1" x14ac:dyDescent="0.15">
      <c r="B31" s="2"/>
      <c r="C31" s="2"/>
      <c r="D31" s="2"/>
      <c r="E31" s="2"/>
      <c r="F31" s="2"/>
      <c r="S31" s="3"/>
      <c r="T31" s="4"/>
      <c r="U31" s="4"/>
      <c r="V31" s="4"/>
      <c r="W31" s="4"/>
      <c r="X31" s="4"/>
      <c r="Y31" s="4"/>
      <c r="Z31" s="4"/>
      <c r="AA31" s="4"/>
      <c r="AB31" s="4"/>
      <c r="AC31" s="4"/>
      <c r="AD31" s="4"/>
      <c r="AE31" s="4"/>
      <c r="AF31" s="4"/>
      <c r="AG31" s="4"/>
      <c r="AH31" s="4"/>
      <c r="AI31" s="4"/>
      <c r="AJ31" s="4"/>
      <c r="AM31" s="128" t="s">
        <v>96</v>
      </c>
    </row>
    <row r="32" spans="1:41" ht="18" customHeight="1" x14ac:dyDescent="0.2">
      <c r="A32" s="38" t="s">
        <v>18</v>
      </c>
      <c r="B32" s="38" t="s">
        <v>19</v>
      </c>
      <c r="C32" s="38" t="s">
        <v>20</v>
      </c>
      <c r="D32" s="38" t="s">
        <v>21</v>
      </c>
      <c r="E32" s="39"/>
      <c r="F32" s="39" t="s">
        <v>22</v>
      </c>
      <c r="G32" s="39" t="s">
        <v>23</v>
      </c>
      <c r="H32" s="39" t="s">
        <v>24</v>
      </c>
      <c r="I32" s="39" t="s">
        <v>25</v>
      </c>
      <c r="J32" s="39" t="s">
        <v>26</v>
      </c>
      <c r="K32" s="39" t="s">
        <v>27</v>
      </c>
      <c r="L32" s="39"/>
      <c r="M32" s="39" t="s">
        <v>28</v>
      </c>
      <c r="N32" s="39" t="s">
        <v>29</v>
      </c>
      <c r="S32" s="3"/>
      <c r="T32" s="4"/>
      <c r="U32" s="4"/>
      <c r="V32" s="4"/>
      <c r="W32" s="4"/>
      <c r="X32" s="4"/>
      <c r="Y32" s="4"/>
      <c r="Z32" s="4"/>
      <c r="AA32" s="4"/>
      <c r="AB32" s="4"/>
      <c r="AC32" s="4"/>
      <c r="AD32" s="4"/>
      <c r="AE32" s="4"/>
      <c r="AF32" s="4"/>
      <c r="AG32" s="4"/>
      <c r="AH32" s="4"/>
      <c r="AI32" s="4"/>
      <c r="AJ32" s="4"/>
      <c r="AM32" s="128" t="s">
        <v>97</v>
      </c>
    </row>
    <row r="33" spans="1:39" ht="18" customHeight="1" x14ac:dyDescent="0.2">
      <c r="A33" s="37"/>
      <c r="B33" s="37"/>
      <c r="C33" s="37"/>
      <c r="D33" s="37"/>
      <c r="E33" s="42"/>
      <c r="F33" s="42"/>
      <c r="G33" s="42"/>
      <c r="H33" s="42"/>
      <c r="I33" s="42"/>
      <c r="J33" s="42"/>
      <c r="K33" s="42"/>
      <c r="L33" s="42"/>
      <c r="M33" s="42"/>
      <c r="N33" s="42"/>
      <c r="S33" s="3"/>
      <c r="T33" s="4"/>
      <c r="U33" s="4"/>
      <c r="V33" s="4"/>
      <c r="W33" s="4"/>
      <c r="X33" s="4"/>
      <c r="Y33" s="4"/>
      <c r="Z33" s="4"/>
      <c r="AA33" s="4"/>
      <c r="AB33" s="4"/>
      <c r="AC33" s="4"/>
      <c r="AD33" s="4"/>
      <c r="AE33" s="4"/>
      <c r="AF33" s="4"/>
      <c r="AG33" s="4"/>
      <c r="AH33" s="4"/>
      <c r="AI33" s="4"/>
      <c r="AJ33" s="4"/>
      <c r="AM33" s="128" t="s">
        <v>98</v>
      </c>
    </row>
    <row r="34" spans="1:39" ht="18" customHeight="1" x14ac:dyDescent="0.2">
      <c r="A34" s="176" t="s">
        <v>132</v>
      </c>
      <c r="B34" s="176"/>
      <c r="C34" s="176"/>
      <c r="D34" s="136" t="str">
        <f>D7</f>
        <v>○○○○○○新築工事</v>
      </c>
      <c r="E34" s="140"/>
      <c r="F34" s="140"/>
      <c r="G34" s="140"/>
      <c r="H34" s="140"/>
      <c r="I34" s="140"/>
      <c r="J34" s="140"/>
      <c r="K34" s="140"/>
      <c r="L34" s="140"/>
      <c r="M34" s="140"/>
      <c r="N34" s="140"/>
      <c r="O34" s="140"/>
      <c r="P34" s="62"/>
      <c r="S34" s="3"/>
      <c r="T34" s="4"/>
      <c r="U34" s="4"/>
      <c r="V34" s="4"/>
      <c r="W34" s="4"/>
      <c r="X34" s="4"/>
      <c r="Y34" s="4"/>
      <c r="Z34" s="4"/>
      <c r="AA34" s="4"/>
      <c r="AB34" s="4"/>
      <c r="AC34" s="4"/>
      <c r="AD34" s="4"/>
      <c r="AE34" s="4"/>
      <c r="AF34" s="4"/>
      <c r="AG34" s="4"/>
      <c r="AH34" s="4"/>
      <c r="AI34" s="4"/>
      <c r="AJ34" s="4"/>
      <c r="AM34" s="128" t="s">
        <v>166</v>
      </c>
    </row>
    <row r="35" spans="1:39" ht="18" customHeight="1" thickBot="1" x14ac:dyDescent="0.25">
      <c r="A35" s="37"/>
      <c r="B35" s="37"/>
      <c r="C35" s="37"/>
      <c r="D35" s="37"/>
      <c r="E35" s="37"/>
      <c r="F35" s="37"/>
      <c r="G35" s="37"/>
      <c r="H35" s="37"/>
      <c r="I35" s="37"/>
      <c r="J35" s="37"/>
      <c r="K35" s="37"/>
      <c r="R35" s="6"/>
      <c r="S35" s="6"/>
      <c r="T35" s="5"/>
      <c r="U35" s="5"/>
    </row>
    <row r="36" spans="1:39" ht="18" customHeight="1" x14ac:dyDescent="0.15">
      <c r="A36" s="7" t="s">
        <v>0</v>
      </c>
      <c r="B36" s="40" t="s">
        <v>1</v>
      </c>
      <c r="C36" s="233" t="s">
        <v>3</v>
      </c>
      <c r="D36" s="234"/>
      <c r="E36" s="234"/>
      <c r="F36" s="235"/>
      <c r="G36" s="232" t="s">
        <v>2</v>
      </c>
      <c r="H36" s="184"/>
      <c r="I36" s="184"/>
      <c r="J36" s="184"/>
      <c r="K36" s="184"/>
      <c r="L36" s="184"/>
      <c r="M36" s="184"/>
      <c r="N36" s="184"/>
      <c r="O36" s="184"/>
      <c r="P36" s="185"/>
      <c r="Q36" s="183" t="s">
        <v>156</v>
      </c>
      <c r="R36" s="184"/>
      <c r="S36" s="184"/>
      <c r="T36" s="183" t="s">
        <v>4</v>
      </c>
      <c r="U36" s="185"/>
      <c r="V36" s="183" t="s">
        <v>30</v>
      </c>
      <c r="W36" s="184"/>
      <c r="X36" s="184"/>
      <c r="Y36" s="185"/>
      <c r="Z36" s="183" t="s">
        <v>158</v>
      </c>
      <c r="AA36" s="185"/>
      <c r="AB36" s="183" t="s">
        <v>159</v>
      </c>
      <c r="AC36" s="184"/>
      <c r="AD36" s="184"/>
      <c r="AE36" s="184"/>
      <c r="AF36" s="185"/>
      <c r="AG36" s="183" t="s">
        <v>157</v>
      </c>
      <c r="AH36" s="184"/>
      <c r="AI36" s="184"/>
      <c r="AJ36" s="185"/>
    </row>
    <row r="37" spans="1:39" ht="18" customHeight="1" x14ac:dyDescent="0.2">
      <c r="A37" s="21"/>
      <c r="B37" s="10"/>
      <c r="C37" s="27"/>
      <c r="D37" s="24"/>
      <c r="E37" s="31"/>
      <c r="F37" s="32"/>
      <c r="G37" s="137"/>
      <c r="H37" s="230"/>
      <c r="I37" s="230"/>
      <c r="J37" s="230"/>
      <c r="K37" s="230"/>
      <c r="L37" s="230"/>
      <c r="M37" s="230"/>
      <c r="N37" s="230"/>
      <c r="O37" s="230"/>
      <c r="P37" s="138"/>
      <c r="Q37" s="221"/>
      <c r="R37" s="222"/>
      <c r="S37" s="222"/>
      <c r="T37" s="213"/>
      <c r="U37" s="214"/>
      <c r="V37" s="221"/>
      <c r="W37" s="222"/>
      <c r="X37" s="222"/>
      <c r="Y37" s="223"/>
      <c r="Z37" s="246"/>
      <c r="AA37" s="247"/>
      <c r="AB37" s="218" t="str">
        <f>IF(Q37="","",ROUND(Q37*V37,0))</f>
        <v/>
      </c>
      <c r="AC37" s="219"/>
      <c r="AD37" s="219"/>
      <c r="AE37" s="219"/>
      <c r="AF37" s="220"/>
      <c r="AG37" s="152"/>
      <c r="AH37" s="153"/>
      <c r="AI37" s="153"/>
      <c r="AJ37" s="154"/>
    </row>
    <row r="38" spans="1:39" ht="18" customHeight="1" x14ac:dyDescent="0.2">
      <c r="A38" s="21"/>
      <c r="B38" s="10"/>
      <c r="C38" s="27"/>
      <c r="D38" s="24"/>
      <c r="E38" s="43"/>
      <c r="F38" s="44"/>
      <c r="G38" s="139"/>
      <c r="H38" s="231"/>
      <c r="I38" s="231"/>
      <c r="J38" s="231"/>
      <c r="K38" s="231"/>
      <c r="L38" s="231"/>
      <c r="M38" s="231"/>
      <c r="N38" s="231"/>
      <c r="O38" s="231"/>
      <c r="P38" s="30"/>
      <c r="Q38" s="163"/>
      <c r="R38" s="164"/>
      <c r="S38" s="164"/>
      <c r="T38" s="171"/>
      <c r="U38" s="172"/>
      <c r="V38" s="163"/>
      <c r="W38" s="164"/>
      <c r="X38" s="164"/>
      <c r="Y38" s="165"/>
      <c r="Z38" s="166"/>
      <c r="AA38" s="167"/>
      <c r="AB38" s="168" t="str">
        <f t="shared" ref="AB38:AB57" si="0">IF(Q38="","",ROUND(Q38*V38,0))</f>
        <v/>
      </c>
      <c r="AC38" s="169"/>
      <c r="AD38" s="169"/>
      <c r="AE38" s="169"/>
      <c r="AF38" s="170"/>
      <c r="AG38" s="15"/>
      <c r="AH38" s="19"/>
      <c r="AI38" s="19"/>
      <c r="AJ38" s="17"/>
    </row>
    <row r="39" spans="1:39" ht="18" customHeight="1" x14ac:dyDescent="0.2">
      <c r="A39" s="21"/>
      <c r="B39" s="10"/>
      <c r="C39" s="27"/>
      <c r="D39" s="24"/>
      <c r="E39" s="43"/>
      <c r="F39" s="44"/>
      <c r="G39" s="139"/>
      <c r="H39" s="231"/>
      <c r="I39" s="231"/>
      <c r="J39" s="231"/>
      <c r="K39" s="231"/>
      <c r="L39" s="231"/>
      <c r="M39" s="231"/>
      <c r="N39" s="231"/>
      <c r="O39" s="231"/>
      <c r="P39" s="30"/>
      <c r="Q39" s="163"/>
      <c r="R39" s="164"/>
      <c r="S39" s="164"/>
      <c r="T39" s="171"/>
      <c r="U39" s="172"/>
      <c r="V39" s="163"/>
      <c r="W39" s="164"/>
      <c r="X39" s="164"/>
      <c r="Y39" s="165"/>
      <c r="Z39" s="166"/>
      <c r="AA39" s="167"/>
      <c r="AB39" s="168" t="str">
        <f t="shared" si="0"/>
        <v/>
      </c>
      <c r="AC39" s="169"/>
      <c r="AD39" s="169"/>
      <c r="AE39" s="169"/>
      <c r="AF39" s="170"/>
      <c r="AG39" s="15"/>
      <c r="AH39" s="19"/>
      <c r="AI39" s="19"/>
      <c r="AJ39" s="17"/>
    </row>
    <row r="40" spans="1:39" ht="18" customHeight="1" x14ac:dyDescent="0.2">
      <c r="A40" s="21"/>
      <c r="B40" s="10"/>
      <c r="C40" s="27"/>
      <c r="D40" s="24"/>
      <c r="E40" s="43"/>
      <c r="F40" s="44"/>
      <c r="G40" s="139"/>
      <c r="H40" s="231"/>
      <c r="I40" s="231"/>
      <c r="J40" s="231"/>
      <c r="K40" s="231"/>
      <c r="L40" s="231"/>
      <c r="M40" s="231"/>
      <c r="N40" s="231"/>
      <c r="O40" s="231"/>
      <c r="P40" s="30"/>
      <c r="Q40" s="163"/>
      <c r="R40" s="164"/>
      <c r="S40" s="164"/>
      <c r="T40" s="171"/>
      <c r="U40" s="172"/>
      <c r="V40" s="163"/>
      <c r="W40" s="164"/>
      <c r="X40" s="164"/>
      <c r="Y40" s="165"/>
      <c r="Z40" s="166"/>
      <c r="AA40" s="167"/>
      <c r="AB40" s="168" t="str">
        <f t="shared" si="0"/>
        <v/>
      </c>
      <c r="AC40" s="169"/>
      <c r="AD40" s="169"/>
      <c r="AE40" s="169"/>
      <c r="AF40" s="170"/>
      <c r="AG40" s="15"/>
      <c r="AH40" s="19"/>
      <c r="AI40" s="19"/>
      <c r="AJ40" s="17"/>
    </row>
    <row r="41" spans="1:39" ht="18" customHeight="1" x14ac:dyDescent="0.2">
      <c r="A41" s="21"/>
      <c r="B41" s="10"/>
      <c r="C41" s="27"/>
      <c r="D41" s="24"/>
      <c r="E41" s="43"/>
      <c r="F41" s="44"/>
      <c r="G41" s="139"/>
      <c r="H41" s="231"/>
      <c r="I41" s="231"/>
      <c r="J41" s="231"/>
      <c r="K41" s="231"/>
      <c r="L41" s="231"/>
      <c r="M41" s="231"/>
      <c r="N41" s="231"/>
      <c r="O41" s="231"/>
      <c r="P41" s="30"/>
      <c r="Q41" s="163"/>
      <c r="R41" s="164"/>
      <c r="S41" s="164"/>
      <c r="T41" s="171"/>
      <c r="U41" s="172"/>
      <c r="V41" s="163"/>
      <c r="W41" s="164"/>
      <c r="X41" s="164"/>
      <c r="Y41" s="165"/>
      <c r="Z41" s="166"/>
      <c r="AA41" s="167"/>
      <c r="AB41" s="168" t="str">
        <f t="shared" si="0"/>
        <v/>
      </c>
      <c r="AC41" s="169"/>
      <c r="AD41" s="169"/>
      <c r="AE41" s="169"/>
      <c r="AF41" s="170"/>
      <c r="AG41" s="15"/>
      <c r="AH41" s="155"/>
      <c r="AI41" s="155"/>
      <c r="AJ41" s="156"/>
    </row>
    <row r="42" spans="1:39" ht="18" customHeight="1" x14ac:dyDescent="0.2">
      <c r="A42" s="21"/>
      <c r="B42" s="10"/>
      <c r="C42" s="27"/>
      <c r="D42" s="24"/>
      <c r="E42" s="43"/>
      <c r="F42" s="44"/>
      <c r="G42" s="139"/>
      <c r="H42" s="231"/>
      <c r="I42" s="231"/>
      <c r="J42" s="231"/>
      <c r="K42" s="231"/>
      <c r="L42" s="231"/>
      <c r="M42" s="231"/>
      <c r="N42" s="231"/>
      <c r="O42" s="231"/>
      <c r="P42" s="30"/>
      <c r="Q42" s="163"/>
      <c r="R42" s="164"/>
      <c r="S42" s="164"/>
      <c r="T42" s="171"/>
      <c r="U42" s="172"/>
      <c r="V42" s="163"/>
      <c r="W42" s="164"/>
      <c r="X42" s="164"/>
      <c r="Y42" s="165"/>
      <c r="Z42" s="166"/>
      <c r="AA42" s="167"/>
      <c r="AB42" s="168" t="str">
        <f t="shared" si="0"/>
        <v/>
      </c>
      <c r="AC42" s="169"/>
      <c r="AD42" s="169"/>
      <c r="AE42" s="169"/>
      <c r="AF42" s="170"/>
      <c r="AG42" s="15"/>
      <c r="AH42" s="157"/>
      <c r="AI42" s="157"/>
      <c r="AJ42" s="158"/>
    </row>
    <row r="43" spans="1:39" ht="18" customHeight="1" x14ac:dyDescent="0.2">
      <c r="A43" s="21"/>
      <c r="B43" s="10"/>
      <c r="C43" s="27"/>
      <c r="D43" s="24"/>
      <c r="E43" s="43"/>
      <c r="F43" s="44"/>
      <c r="G43" s="139"/>
      <c r="H43" s="231"/>
      <c r="I43" s="231"/>
      <c r="J43" s="231"/>
      <c r="K43" s="231"/>
      <c r="L43" s="231"/>
      <c r="M43" s="231"/>
      <c r="N43" s="231"/>
      <c r="O43" s="231"/>
      <c r="P43" s="30"/>
      <c r="Q43" s="163"/>
      <c r="R43" s="164"/>
      <c r="S43" s="164"/>
      <c r="T43" s="171"/>
      <c r="U43" s="172"/>
      <c r="V43" s="163"/>
      <c r="W43" s="164"/>
      <c r="X43" s="164"/>
      <c r="Y43" s="165"/>
      <c r="Z43" s="166"/>
      <c r="AA43" s="167"/>
      <c r="AB43" s="168" t="str">
        <f>IF(Q43="","",ROUND(Q43*V43,0))</f>
        <v/>
      </c>
      <c r="AC43" s="169"/>
      <c r="AD43" s="169"/>
      <c r="AE43" s="169"/>
      <c r="AF43" s="170"/>
      <c r="AG43" s="15"/>
      <c r="AH43" s="19"/>
      <c r="AI43" s="19"/>
      <c r="AJ43" s="17"/>
    </row>
    <row r="44" spans="1:39" ht="18" customHeight="1" x14ac:dyDescent="0.2">
      <c r="A44" s="21"/>
      <c r="B44" s="10"/>
      <c r="C44" s="27"/>
      <c r="D44" s="24"/>
      <c r="E44" s="43"/>
      <c r="F44" s="44"/>
      <c r="G44" s="139"/>
      <c r="H44" s="231"/>
      <c r="I44" s="231"/>
      <c r="J44" s="231"/>
      <c r="K44" s="231"/>
      <c r="L44" s="231"/>
      <c r="M44" s="231"/>
      <c r="N44" s="231"/>
      <c r="O44" s="231"/>
      <c r="P44" s="30"/>
      <c r="Q44" s="163"/>
      <c r="R44" s="164"/>
      <c r="S44" s="164"/>
      <c r="T44" s="171"/>
      <c r="U44" s="172"/>
      <c r="V44" s="163"/>
      <c r="W44" s="164"/>
      <c r="X44" s="164"/>
      <c r="Y44" s="165"/>
      <c r="Z44" s="166"/>
      <c r="AA44" s="167"/>
      <c r="AB44" s="168" t="str">
        <f t="shared" si="0"/>
        <v/>
      </c>
      <c r="AC44" s="169"/>
      <c r="AD44" s="169"/>
      <c r="AE44" s="169"/>
      <c r="AF44" s="170"/>
      <c r="AG44" s="15"/>
      <c r="AH44" s="19"/>
      <c r="AI44" s="19"/>
      <c r="AJ44" s="17"/>
    </row>
    <row r="45" spans="1:39" ht="18" customHeight="1" x14ac:dyDescent="0.2">
      <c r="A45" s="21"/>
      <c r="B45" s="10"/>
      <c r="C45" s="27"/>
      <c r="D45" s="24"/>
      <c r="E45" s="43"/>
      <c r="F45" s="44"/>
      <c r="G45" s="139"/>
      <c r="H45" s="231"/>
      <c r="I45" s="231"/>
      <c r="J45" s="231"/>
      <c r="K45" s="231"/>
      <c r="L45" s="231"/>
      <c r="M45" s="231"/>
      <c r="N45" s="231"/>
      <c r="O45" s="231"/>
      <c r="P45" s="30"/>
      <c r="Q45" s="163"/>
      <c r="R45" s="164"/>
      <c r="S45" s="164"/>
      <c r="T45" s="171"/>
      <c r="U45" s="172"/>
      <c r="V45" s="163"/>
      <c r="W45" s="164"/>
      <c r="X45" s="164"/>
      <c r="Y45" s="165"/>
      <c r="Z45" s="166"/>
      <c r="AA45" s="167"/>
      <c r="AB45" s="168" t="str">
        <f t="shared" si="0"/>
        <v/>
      </c>
      <c r="AC45" s="169"/>
      <c r="AD45" s="169"/>
      <c r="AE45" s="169"/>
      <c r="AF45" s="170"/>
      <c r="AG45" s="15"/>
      <c r="AH45" s="19"/>
      <c r="AI45" s="19"/>
      <c r="AJ45" s="17"/>
    </row>
    <row r="46" spans="1:39" ht="18" customHeight="1" x14ac:dyDescent="0.2">
      <c r="A46" s="21"/>
      <c r="B46" s="10"/>
      <c r="C46" s="27"/>
      <c r="D46" s="24"/>
      <c r="E46" s="43"/>
      <c r="F46" s="44"/>
      <c r="G46" s="139"/>
      <c r="H46" s="231"/>
      <c r="I46" s="231"/>
      <c r="J46" s="231"/>
      <c r="K46" s="231"/>
      <c r="L46" s="231"/>
      <c r="M46" s="231"/>
      <c r="N46" s="231"/>
      <c r="O46" s="231"/>
      <c r="P46" s="30"/>
      <c r="Q46" s="163"/>
      <c r="R46" s="164"/>
      <c r="S46" s="164"/>
      <c r="T46" s="171"/>
      <c r="U46" s="172"/>
      <c r="V46" s="163"/>
      <c r="W46" s="164"/>
      <c r="X46" s="164"/>
      <c r="Y46" s="165"/>
      <c r="Z46" s="166"/>
      <c r="AA46" s="167"/>
      <c r="AB46" s="168" t="str">
        <f t="shared" si="0"/>
        <v/>
      </c>
      <c r="AC46" s="169"/>
      <c r="AD46" s="169"/>
      <c r="AE46" s="169"/>
      <c r="AF46" s="170"/>
      <c r="AG46" s="15"/>
      <c r="AH46" s="155"/>
      <c r="AI46" s="155"/>
      <c r="AJ46" s="156"/>
    </row>
    <row r="47" spans="1:39" ht="18" customHeight="1" x14ac:dyDescent="0.2">
      <c r="A47" s="21"/>
      <c r="B47" s="10"/>
      <c r="C47" s="27"/>
      <c r="D47" s="24"/>
      <c r="E47" s="43"/>
      <c r="F47" s="44"/>
      <c r="G47" s="139"/>
      <c r="H47" s="231"/>
      <c r="I47" s="231"/>
      <c r="J47" s="231"/>
      <c r="K47" s="231"/>
      <c r="L47" s="231"/>
      <c r="M47" s="231"/>
      <c r="N47" s="231"/>
      <c r="O47" s="231"/>
      <c r="P47" s="30"/>
      <c r="Q47" s="163"/>
      <c r="R47" s="164"/>
      <c r="S47" s="164"/>
      <c r="T47" s="171"/>
      <c r="U47" s="172"/>
      <c r="V47" s="163"/>
      <c r="W47" s="164"/>
      <c r="X47" s="164"/>
      <c r="Y47" s="165"/>
      <c r="Z47" s="166"/>
      <c r="AA47" s="167"/>
      <c r="AB47" s="168" t="str">
        <f t="shared" si="0"/>
        <v/>
      </c>
      <c r="AC47" s="169"/>
      <c r="AD47" s="169"/>
      <c r="AE47" s="169"/>
      <c r="AF47" s="170"/>
      <c r="AG47" s="15"/>
      <c r="AH47" s="157"/>
      <c r="AI47" s="157"/>
      <c r="AJ47" s="158"/>
    </row>
    <row r="48" spans="1:39" ht="18" customHeight="1" x14ac:dyDescent="0.2">
      <c r="A48" s="21"/>
      <c r="B48" s="10"/>
      <c r="C48" s="27"/>
      <c r="D48" s="24"/>
      <c r="E48" s="43"/>
      <c r="F48" s="44"/>
      <c r="G48" s="139"/>
      <c r="H48" s="231"/>
      <c r="I48" s="231"/>
      <c r="J48" s="231"/>
      <c r="K48" s="231"/>
      <c r="L48" s="231"/>
      <c r="M48" s="231"/>
      <c r="N48" s="231"/>
      <c r="O48" s="231"/>
      <c r="P48" s="30"/>
      <c r="Q48" s="163"/>
      <c r="R48" s="164"/>
      <c r="S48" s="164"/>
      <c r="T48" s="171"/>
      <c r="U48" s="172"/>
      <c r="V48" s="163"/>
      <c r="W48" s="164"/>
      <c r="X48" s="164"/>
      <c r="Y48" s="165"/>
      <c r="Z48" s="166"/>
      <c r="AA48" s="167"/>
      <c r="AB48" s="168" t="str">
        <f t="shared" si="0"/>
        <v/>
      </c>
      <c r="AC48" s="169"/>
      <c r="AD48" s="169"/>
      <c r="AE48" s="169"/>
      <c r="AF48" s="170"/>
      <c r="AG48" s="15"/>
      <c r="AH48" s="19"/>
      <c r="AI48" s="19"/>
      <c r="AJ48" s="17"/>
    </row>
    <row r="49" spans="1:36" ht="18" customHeight="1" x14ac:dyDescent="0.2">
      <c r="A49" s="21"/>
      <c r="B49" s="10"/>
      <c r="C49" s="27"/>
      <c r="D49" s="24"/>
      <c r="E49" s="43"/>
      <c r="F49" s="44"/>
      <c r="G49" s="139"/>
      <c r="H49" s="231"/>
      <c r="I49" s="231"/>
      <c r="J49" s="231"/>
      <c r="K49" s="231"/>
      <c r="L49" s="231"/>
      <c r="M49" s="231"/>
      <c r="N49" s="231"/>
      <c r="O49" s="231"/>
      <c r="P49" s="30"/>
      <c r="Q49" s="163"/>
      <c r="R49" s="164"/>
      <c r="S49" s="164"/>
      <c r="T49" s="171"/>
      <c r="U49" s="172"/>
      <c r="V49" s="163"/>
      <c r="W49" s="164"/>
      <c r="X49" s="164"/>
      <c r="Y49" s="165"/>
      <c r="Z49" s="166"/>
      <c r="AA49" s="167"/>
      <c r="AB49" s="168" t="str">
        <f t="shared" si="0"/>
        <v/>
      </c>
      <c r="AC49" s="169"/>
      <c r="AD49" s="169"/>
      <c r="AE49" s="169"/>
      <c r="AF49" s="170"/>
      <c r="AG49" s="15"/>
      <c r="AH49" s="19"/>
      <c r="AI49" s="19"/>
      <c r="AJ49" s="17"/>
    </row>
    <row r="50" spans="1:36" ht="18" customHeight="1" x14ac:dyDescent="0.2">
      <c r="A50" s="21"/>
      <c r="B50" s="10"/>
      <c r="C50" s="27"/>
      <c r="D50" s="24"/>
      <c r="E50" s="43"/>
      <c r="F50" s="44"/>
      <c r="G50" s="139"/>
      <c r="H50" s="231"/>
      <c r="I50" s="231"/>
      <c r="J50" s="231"/>
      <c r="K50" s="231"/>
      <c r="L50" s="231"/>
      <c r="M50" s="231"/>
      <c r="N50" s="231"/>
      <c r="O50" s="231"/>
      <c r="P50" s="30"/>
      <c r="Q50" s="163"/>
      <c r="R50" s="164"/>
      <c r="S50" s="164"/>
      <c r="T50" s="171"/>
      <c r="U50" s="172"/>
      <c r="V50" s="163"/>
      <c r="W50" s="164"/>
      <c r="X50" s="164"/>
      <c r="Y50" s="165"/>
      <c r="Z50" s="166"/>
      <c r="AA50" s="167"/>
      <c r="AB50" s="168" t="str">
        <f t="shared" si="0"/>
        <v/>
      </c>
      <c r="AC50" s="169"/>
      <c r="AD50" s="169"/>
      <c r="AE50" s="169"/>
      <c r="AF50" s="170"/>
      <c r="AG50" s="15"/>
      <c r="AH50" s="19"/>
      <c r="AI50" s="19"/>
      <c r="AJ50" s="17"/>
    </row>
    <row r="51" spans="1:36" ht="18" customHeight="1" x14ac:dyDescent="0.2">
      <c r="A51" s="21"/>
      <c r="B51" s="10"/>
      <c r="C51" s="27"/>
      <c r="D51" s="24"/>
      <c r="E51" s="43"/>
      <c r="F51" s="44"/>
      <c r="G51" s="139"/>
      <c r="H51" s="231"/>
      <c r="I51" s="231"/>
      <c r="J51" s="231"/>
      <c r="K51" s="231"/>
      <c r="L51" s="231"/>
      <c r="M51" s="231"/>
      <c r="N51" s="231"/>
      <c r="O51" s="231"/>
      <c r="P51" s="30"/>
      <c r="Q51" s="163"/>
      <c r="R51" s="164"/>
      <c r="S51" s="164"/>
      <c r="T51" s="171"/>
      <c r="U51" s="172"/>
      <c r="V51" s="163"/>
      <c r="W51" s="164"/>
      <c r="X51" s="164"/>
      <c r="Y51" s="165"/>
      <c r="Z51" s="166"/>
      <c r="AA51" s="167"/>
      <c r="AB51" s="168" t="str">
        <f t="shared" si="0"/>
        <v/>
      </c>
      <c r="AC51" s="169"/>
      <c r="AD51" s="169"/>
      <c r="AE51" s="169"/>
      <c r="AF51" s="170"/>
      <c r="AG51" s="15"/>
      <c r="AH51" s="155"/>
      <c r="AI51" s="155"/>
      <c r="AJ51" s="156"/>
    </row>
    <row r="52" spans="1:36" ht="18" customHeight="1" x14ac:dyDescent="0.2">
      <c r="A52" s="21"/>
      <c r="B52" s="10"/>
      <c r="C52" s="27"/>
      <c r="D52" s="24"/>
      <c r="E52" s="43"/>
      <c r="F52" s="44"/>
      <c r="G52" s="139"/>
      <c r="H52" s="231"/>
      <c r="I52" s="231"/>
      <c r="J52" s="231"/>
      <c r="K52" s="231"/>
      <c r="L52" s="231"/>
      <c r="M52" s="231"/>
      <c r="N52" s="231"/>
      <c r="O52" s="231"/>
      <c r="P52" s="30"/>
      <c r="Q52" s="163"/>
      <c r="R52" s="164"/>
      <c r="S52" s="164"/>
      <c r="T52" s="171"/>
      <c r="U52" s="172"/>
      <c r="V52" s="163"/>
      <c r="W52" s="164"/>
      <c r="X52" s="164"/>
      <c r="Y52" s="165"/>
      <c r="Z52" s="166"/>
      <c r="AA52" s="167"/>
      <c r="AB52" s="168" t="str">
        <f t="shared" si="0"/>
        <v/>
      </c>
      <c r="AC52" s="169"/>
      <c r="AD52" s="169"/>
      <c r="AE52" s="169"/>
      <c r="AF52" s="170"/>
      <c r="AG52" s="15"/>
      <c r="AH52" s="157"/>
      <c r="AI52" s="157"/>
      <c r="AJ52" s="158"/>
    </row>
    <row r="53" spans="1:36" ht="18" customHeight="1" x14ac:dyDescent="0.2">
      <c r="A53" s="21"/>
      <c r="B53" s="10"/>
      <c r="C53" s="27"/>
      <c r="D53" s="24"/>
      <c r="E53" s="43"/>
      <c r="F53" s="44"/>
      <c r="G53" s="139"/>
      <c r="H53" s="231"/>
      <c r="I53" s="231"/>
      <c r="J53" s="231"/>
      <c r="K53" s="231"/>
      <c r="L53" s="231"/>
      <c r="M53" s="231"/>
      <c r="N53" s="231"/>
      <c r="O53" s="231"/>
      <c r="P53" s="30"/>
      <c r="Q53" s="163"/>
      <c r="R53" s="164"/>
      <c r="S53" s="164"/>
      <c r="T53" s="171"/>
      <c r="U53" s="172"/>
      <c r="V53" s="163"/>
      <c r="W53" s="164"/>
      <c r="X53" s="164"/>
      <c r="Y53" s="165"/>
      <c r="Z53" s="166"/>
      <c r="AA53" s="167"/>
      <c r="AB53" s="168" t="str">
        <f t="shared" si="0"/>
        <v/>
      </c>
      <c r="AC53" s="169"/>
      <c r="AD53" s="169"/>
      <c r="AE53" s="169"/>
      <c r="AF53" s="170"/>
      <c r="AG53" s="15"/>
      <c r="AH53" s="19"/>
      <c r="AI53" s="19"/>
      <c r="AJ53" s="17"/>
    </row>
    <row r="54" spans="1:36" ht="18" customHeight="1" x14ac:dyDescent="0.2">
      <c r="A54" s="22"/>
      <c r="B54" s="11"/>
      <c r="C54" s="28"/>
      <c r="D54" s="25"/>
      <c r="E54" s="33"/>
      <c r="F54" s="34"/>
      <c r="G54" s="139"/>
      <c r="H54" s="231"/>
      <c r="I54" s="231"/>
      <c r="J54" s="231"/>
      <c r="K54" s="231"/>
      <c r="L54" s="231"/>
      <c r="M54" s="231"/>
      <c r="N54" s="231"/>
      <c r="O54" s="231"/>
      <c r="P54" s="30"/>
      <c r="Q54" s="163"/>
      <c r="R54" s="164"/>
      <c r="S54" s="164"/>
      <c r="T54" s="171"/>
      <c r="U54" s="172"/>
      <c r="V54" s="163"/>
      <c r="W54" s="164"/>
      <c r="X54" s="164"/>
      <c r="Y54" s="165"/>
      <c r="Z54" s="166"/>
      <c r="AA54" s="167"/>
      <c r="AB54" s="168" t="str">
        <f t="shared" si="0"/>
        <v/>
      </c>
      <c r="AC54" s="169"/>
      <c r="AD54" s="169"/>
      <c r="AE54" s="169"/>
      <c r="AF54" s="170"/>
      <c r="AG54" s="15"/>
      <c r="AH54" s="19"/>
      <c r="AI54" s="19"/>
      <c r="AJ54" s="17"/>
    </row>
    <row r="55" spans="1:36" ht="18" customHeight="1" x14ac:dyDescent="0.2">
      <c r="A55" s="22"/>
      <c r="B55" s="11"/>
      <c r="C55" s="28"/>
      <c r="D55" s="25"/>
      <c r="E55" s="33"/>
      <c r="F55" s="34"/>
      <c r="G55" s="139"/>
      <c r="H55" s="231"/>
      <c r="I55" s="231"/>
      <c r="J55" s="231"/>
      <c r="K55" s="231"/>
      <c r="L55" s="231"/>
      <c r="M55" s="231"/>
      <c r="N55" s="231"/>
      <c r="O55" s="231"/>
      <c r="P55" s="30"/>
      <c r="Q55" s="163"/>
      <c r="R55" s="164"/>
      <c r="S55" s="164"/>
      <c r="T55" s="171"/>
      <c r="U55" s="172"/>
      <c r="V55" s="163"/>
      <c r="W55" s="164"/>
      <c r="X55" s="164"/>
      <c r="Y55" s="165"/>
      <c r="Z55" s="166"/>
      <c r="AA55" s="167"/>
      <c r="AB55" s="168" t="str">
        <f t="shared" si="0"/>
        <v/>
      </c>
      <c r="AC55" s="169"/>
      <c r="AD55" s="169"/>
      <c r="AE55" s="169"/>
      <c r="AF55" s="170"/>
      <c r="AG55" s="15"/>
      <c r="AH55" s="19"/>
      <c r="AI55" s="19"/>
      <c r="AJ55" s="17"/>
    </row>
    <row r="56" spans="1:36" ht="18" customHeight="1" x14ac:dyDescent="0.2">
      <c r="A56" s="22"/>
      <c r="B56" s="11"/>
      <c r="C56" s="28"/>
      <c r="D56" s="25"/>
      <c r="E56" s="33"/>
      <c r="F56" s="34"/>
      <c r="G56" s="139"/>
      <c r="H56" s="231"/>
      <c r="I56" s="231"/>
      <c r="J56" s="231"/>
      <c r="K56" s="231"/>
      <c r="L56" s="231"/>
      <c r="M56" s="231"/>
      <c r="N56" s="231"/>
      <c r="O56" s="231"/>
      <c r="P56" s="30"/>
      <c r="Q56" s="163"/>
      <c r="R56" s="164"/>
      <c r="S56" s="164"/>
      <c r="T56" s="171"/>
      <c r="U56" s="172"/>
      <c r="V56" s="163"/>
      <c r="W56" s="164"/>
      <c r="X56" s="164"/>
      <c r="Y56" s="165"/>
      <c r="Z56" s="166"/>
      <c r="AA56" s="167"/>
      <c r="AB56" s="168" t="str">
        <f t="shared" si="0"/>
        <v/>
      </c>
      <c r="AC56" s="169"/>
      <c r="AD56" s="169"/>
      <c r="AE56" s="169"/>
      <c r="AF56" s="170"/>
      <c r="AG56" s="15"/>
      <c r="AH56" s="155"/>
      <c r="AI56" s="155"/>
      <c r="AJ56" s="156"/>
    </row>
    <row r="57" spans="1:36" ht="18" customHeight="1" thickBot="1" x14ac:dyDescent="0.25">
      <c r="A57" s="23"/>
      <c r="B57" s="41"/>
      <c r="C57" s="29"/>
      <c r="D57" s="26"/>
      <c r="E57" s="35"/>
      <c r="F57" s="36"/>
      <c r="G57" s="12"/>
      <c r="H57" s="236"/>
      <c r="I57" s="236"/>
      <c r="J57" s="236"/>
      <c r="K57" s="236"/>
      <c r="L57" s="236"/>
      <c r="M57" s="236"/>
      <c r="N57" s="236"/>
      <c r="O57" s="236"/>
      <c r="P57" s="13"/>
      <c r="Q57" s="244"/>
      <c r="R57" s="245"/>
      <c r="S57" s="245"/>
      <c r="T57" s="240"/>
      <c r="U57" s="241"/>
      <c r="V57" s="244"/>
      <c r="W57" s="245"/>
      <c r="X57" s="245"/>
      <c r="Y57" s="254"/>
      <c r="Z57" s="252"/>
      <c r="AA57" s="253"/>
      <c r="AB57" s="255" t="str">
        <f t="shared" si="0"/>
        <v/>
      </c>
      <c r="AC57" s="256"/>
      <c r="AD57" s="256"/>
      <c r="AE57" s="256"/>
      <c r="AF57" s="257"/>
      <c r="AG57" s="16"/>
      <c r="AH57" s="20"/>
      <c r="AI57" s="20"/>
      <c r="AJ57" s="150"/>
    </row>
    <row r="58" spans="1:36" ht="18" customHeight="1" x14ac:dyDescent="0.15">
      <c r="A58" s="65" t="s">
        <v>150</v>
      </c>
      <c r="B58" s="2"/>
      <c r="C58" s="2"/>
      <c r="D58" s="2"/>
      <c r="E58" s="2"/>
      <c r="F58" s="2"/>
    </row>
  </sheetData>
  <mergeCells count="219">
    <mergeCell ref="Q56:S56"/>
    <mergeCell ref="T56:U56"/>
    <mergeCell ref="V56:Y56"/>
    <mergeCell ref="Z56:AA56"/>
    <mergeCell ref="AB56:AF56"/>
    <mergeCell ref="Q57:S57"/>
    <mergeCell ref="T57:U57"/>
    <mergeCell ref="V57:Y57"/>
    <mergeCell ref="Z57:AA57"/>
    <mergeCell ref="AB57:AF57"/>
    <mergeCell ref="Q54:S54"/>
    <mergeCell ref="T54:U54"/>
    <mergeCell ref="V54:Y54"/>
    <mergeCell ref="Z54:AA54"/>
    <mergeCell ref="AB54:AF54"/>
    <mergeCell ref="Q55:S55"/>
    <mergeCell ref="T55:U55"/>
    <mergeCell ref="V55:Y55"/>
    <mergeCell ref="Z55:AA55"/>
    <mergeCell ref="AB55:AF55"/>
    <mergeCell ref="Q49:S49"/>
    <mergeCell ref="T49:U49"/>
    <mergeCell ref="V49:Y49"/>
    <mergeCell ref="Z49:AA49"/>
    <mergeCell ref="AB49:AF49"/>
    <mergeCell ref="Q50:S50"/>
    <mergeCell ref="T50:U50"/>
    <mergeCell ref="V50:Y50"/>
    <mergeCell ref="Z50:AA50"/>
    <mergeCell ref="AB50:AF50"/>
    <mergeCell ref="Q47:S47"/>
    <mergeCell ref="T47:U47"/>
    <mergeCell ref="V47:Y47"/>
    <mergeCell ref="Z47:AA47"/>
    <mergeCell ref="AB47:AF47"/>
    <mergeCell ref="Q48:S48"/>
    <mergeCell ref="T48:U48"/>
    <mergeCell ref="V48:Y48"/>
    <mergeCell ref="Z48:AA48"/>
    <mergeCell ref="AB48:AF48"/>
    <mergeCell ref="V44:Y44"/>
    <mergeCell ref="Z44:AA44"/>
    <mergeCell ref="AB44:AF44"/>
    <mergeCell ref="Q45:S45"/>
    <mergeCell ref="T45:U45"/>
    <mergeCell ref="V45:Y45"/>
    <mergeCell ref="Z45:AA45"/>
    <mergeCell ref="AB45:AF45"/>
    <mergeCell ref="Q46:S46"/>
    <mergeCell ref="T46:U46"/>
    <mergeCell ref="V46:Y46"/>
    <mergeCell ref="Z46:AA46"/>
    <mergeCell ref="AB46:AF46"/>
    <mergeCell ref="V39:Y39"/>
    <mergeCell ref="Z39:AA39"/>
    <mergeCell ref="AB39:AF39"/>
    <mergeCell ref="V42:Y42"/>
    <mergeCell ref="Z42:AA42"/>
    <mergeCell ref="AB42:AF42"/>
    <mergeCell ref="Q43:S43"/>
    <mergeCell ref="T43:U43"/>
    <mergeCell ref="V43:Y43"/>
    <mergeCell ref="Z43:AA43"/>
    <mergeCell ref="AB43:AF43"/>
    <mergeCell ref="V40:Y40"/>
    <mergeCell ref="Z40:AA40"/>
    <mergeCell ref="AB40:AF40"/>
    <mergeCell ref="Q41:S41"/>
    <mergeCell ref="T41:U41"/>
    <mergeCell ref="V41:Y41"/>
    <mergeCell ref="Z41:AA41"/>
    <mergeCell ref="AB41:AF41"/>
    <mergeCell ref="Q42:S42"/>
    <mergeCell ref="T42:U42"/>
    <mergeCell ref="AG36:AJ36"/>
    <mergeCell ref="Q37:S37"/>
    <mergeCell ref="T37:U37"/>
    <mergeCell ref="V37:Y37"/>
    <mergeCell ref="Z37:AA37"/>
    <mergeCell ref="AB37:AF37"/>
    <mergeCell ref="Q38:S38"/>
    <mergeCell ref="T38:U38"/>
    <mergeCell ref="V38:Y38"/>
    <mergeCell ref="Z38:AA38"/>
    <mergeCell ref="AB38:AF38"/>
    <mergeCell ref="Z28:AA28"/>
    <mergeCell ref="V28:Y28"/>
    <mergeCell ref="AB28:AF28"/>
    <mergeCell ref="AB26:AF26"/>
    <mergeCell ref="AB27:AF27"/>
    <mergeCell ref="V26:Y26"/>
    <mergeCell ref="V27:Y27"/>
    <mergeCell ref="Q36:S36"/>
    <mergeCell ref="T36:U36"/>
    <mergeCell ref="V36:Y36"/>
    <mergeCell ref="Z36:AA36"/>
    <mergeCell ref="AB36:AF36"/>
    <mergeCell ref="AA16:AE16"/>
    <mergeCell ref="AF16:AJ16"/>
    <mergeCell ref="AA17:AE17"/>
    <mergeCell ref="AF17:AJ17"/>
    <mergeCell ref="Q23:S23"/>
    <mergeCell ref="Q24:S24"/>
    <mergeCell ref="Q25:S25"/>
    <mergeCell ref="Q26:S26"/>
    <mergeCell ref="Q27:S27"/>
    <mergeCell ref="AG23:AJ23"/>
    <mergeCell ref="Z23:AA23"/>
    <mergeCell ref="Z24:AA24"/>
    <mergeCell ref="Z25:AA25"/>
    <mergeCell ref="Z26:AA26"/>
    <mergeCell ref="Z27:AA27"/>
    <mergeCell ref="Q18:U18"/>
    <mergeCell ref="V18:Z18"/>
    <mergeCell ref="AA18:AE18"/>
    <mergeCell ref="AF18:AJ18"/>
    <mergeCell ref="H56:O56"/>
    <mergeCell ref="H57:O57"/>
    <mergeCell ref="H50:O50"/>
    <mergeCell ref="H51:O51"/>
    <mergeCell ref="H52:O52"/>
    <mergeCell ref="H53:O53"/>
    <mergeCell ref="Q13:S13"/>
    <mergeCell ref="T28:U28"/>
    <mergeCell ref="T26:U26"/>
    <mergeCell ref="T27:U27"/>
    <mergeCell ref="T23:U23"/>
    <mergeCell ref="H26:O26"/>
    <mergeCell ref="H27:O27"/>
    <mergeCell ref="H28:O28"/>
    <mergeCell ref="Q40:S40"/>
    <mergeCell ref="T40:U40"/>
    <mergeCell ref="Q51:S51"/>
    <mergeCell ref="T51:U51"/>
    <mergeCell ref="Q17:U17"/>
    <mergeCell ref="Q28:S28"/>
    <mergeCell ref="Q39:S39"/>
    <mergeCell ref="T39:U39"/>
    <mergeCell ref="Q44:S44"/>
    <mergeCell ref="T44:U44"/>
    <mergeCell ref="A34:C34"/>
    <mergeCell ref="H54:O54"/>
    <mergeCell ref="H55:O55"/>
    <mergeCell ref="H46:O46"/>
    <mergeCell ref="H47:O47"/>
    <mergeCell ref="H48:O48"/>
    <mergeCell ref="H49:O49"/>
    <mergeCell ref="H42:O42"/>
    <mergeCell ref="H43:O43"/>
    <mergeCell ref="C36:F36"/>
    <mergeCell ref="H45:O45"/>
    <mergeCell ref="H38:O38"/>
    <mergeCell ref="H39:O39"/>
    <mergeCell ref="H40:O40"/>
    <mergeCell ref="H41:O41"/>
    <mergeCell ref="H37:O37"/>
    <mergeCell ref="H44:O44"/>
    <mergeCell ref="G36:P36"/>
    <mergeCell ref="L1:M2"/>
    <mergeCell ref="Y12:AA12"/>
    <mergeCell ref="Q12:S12"/>
    <mergeCell ref="S1:T2"/>
    <mergeCell ref="O1:Q2"/>
    <mergeCell ref="Q6:S6"/>
    <mergeCell ref="T24:U24"/>
    <mergeCell ref="T25:U25"/>
    <mergeCell ref="AB23:AF23"/>
    <mergeCell ref="AB24:AF24"/>
    <mergeCell ref="AB25:AF25"/>
    <mergeCell ref="V23:Y23"/>
    <mergeCell ref="V24:Y24"/>
    <mergeCell ref="H15:L15"/>
    <mergeCell ref="H16:L16"/>
    <mergeCell ref="Q10:S10"/>
    <mergeCell ref="V10:AD10"/>
    <mergeCell ref="Q16:U16"/>
    <mergeCell ref="AB11:AI11"/>
    <mergeCell ref="H24:O24"/>
    <mergeCell ref="H25:O25"/>
    <mergeCell ref="G23:P23"/>
    <mergeCell ref="Z11:AA11"/>
    <mergeCell ref="Q7:S7"/>
    <mergeCell ref="C16:G16"/>
    <mergeCell ref="A7:C7"/>
    <mergeCell ref="H21:L21"/>
    <mergeCell ref="C23:F23"/>
    <mergeCell ref="T12:X12"/>
    <mergeCell ref="T11:Y11"/>
    <mergeCell ref="V25:Y25"/>
    <mergeCell ref="C15:G15"/>
    <mergeCell ref="C17:G17"/>
    <mergeCell ref="C18:G18"/>
    <mergeCell ref="C19:G19"/>
    <mergeCell ref="B21:G21"/>
    <mergeCell ref="A15:B19"/>
    <mergeCell ref="Q11:S11"/>
    <mergeCell ref="H11:L11"/>
    <mergeCell ref="H12:L12"/>
    <mergeCell ref="Q9:S9"/>
    <mergeCell ref="Q14:S14"/>
    <mergeCell ref="H13:L13"/>
    <mergeCell ref="H17:L17"/>
    <mergeCell ref="H18:L18"/>
    <mergeCell ref="H19:L19"/>
    <mergeCell ref="V16:Z16"/>
    <mergeCell ref="V17:Z17"/>
    <mergeCell ref="V51:Y51"/>
    <mergeCell ref="Z51:AA51"/>
    <mergeCell ref="AB51:AF51"/>
    <mergeCell ref="Q52:S52"/>
    <mergeCell ref="T52:U52"/>
    <mergeCell ref="V52:Y52"/>
    <mergeCell ref="Z52:AA52"/>
    <mergeCell ref="AB52:AF52"/>
    <mergeCell ref="Q53:S53"/>
    <mergeCell ref="T53:U53"/>
    <mergeCell ref="V53:Y53"/>
    <mergeCell ref="Z53:AA53"/>
    <mergeCell ref="AB53:AF53"/>
  </mergeCells>
  <phoneticPr fontId="2"/>
  <dataValidations count="5">
    <dataValidation type="list" allowBlank="1" showInputMessage="1" showErrorMessage="1" sqref="T12:X12" xr:uid="{00000000-0002-0000-0100-000001000000}">
      <formula1>$AO$9:$AO$12</formula1>
    </dataValidation>
    <dataValidation type="list" allowBlank="1" showInputMessage="1" showErrorMessage="1" sqref="Z11:AA11" xr:uid="{00000000-0002-0000-0100-000002000000}">
      <formula1>$AO$13:$AO$18</formula1>
    </dataValidation>
    <dataValidation type="list" allowBlank="1" showInputMessage="1" showErrorMessage="1" sqref="U29:V29" xr:uid="{00000000-0002-0000-0100-000000000000}">
      <formula1>$AM$9:$AM$32</formula1>
    </dataValidation>
    <dataValidation type="list" allowBlank="1" showInputMessage="1" showErrorMessage="1" sqref="T24:U28 T37:U57" xr:uid="{BE7D2AE1-93CB-4FB2-AFB4-7E221933ADB1}">
      <formula1>$AM$10:$AM$34</formula1>
    </dataValidation>
    <dataValidation type="list" allowBlank="1" showInputMessage="1" showErrorMessage="1" sqref="Z24:AA28 Z37:AA57" xr:uid="{2644400F-31D5-4985-824D-A3E65249D1C6}">
      <formula1>$AO$22:$AO$24</formula1>
    </dataValidation>
  </dataValidations>
  <pageMargins left="0.39370078740157483" right="0" top="0.39370078740157483" bottom="0" header="0.51181102362204722" footer="0.51181102362204722"/>
  <pageSetup paperSize="9" scale="110" orientation="landscape" r:id="rId1"/>
  <headerFooter alignWithMargins="0"/>
  <rowBreaks count="1" manualBreakCount="1">
    <brk id="30" max="16383" man="1"/>
  </rowBreaks>
  <ignoredErrors>
    <ignoredError sqref="AB12:AJ12 AA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43E6-17E6-46BF-8E17-B1B298781FDC}">
  <sheetPr>
    <tabColor theme="8" tint="0.39997558519241921"/>
  </sheetPr>
  <dimension ref="A1:BN58"/>
  <sheetViews>
    <sheetView view="pageBreakPreview" zoomScaleNormal="100" zoomScaleSheetLayoutView="100" workbookViewId="0">
      <selection activeCell="V6" sqref="V6"/>
    </sheetView>
  </sheetViews>
  <sheetFormatPr defaultColWidth="3.375" defaultRowHeight="18" customHeight="1" x14ac:dyDescent="0.15"/>
  <cols>
    <col min="1" max="1" width="3.375" style="1" customWidth="1"/>
    <col min="2" max="6" width="3.375" style="45" customWidth="1"/>
    <col min="7" max="37" width="3.375" style="1" customWidth="1"/>
    <col min="38" max="38" width="0.25" style="1" customWidth="1"/>
    <col min="39" max="39" width="1.875" style="1" hidden="1" customWidth="1"/>
    <col min="40" max="40" width="4.125" style="1" hidden="1" customWidth="1"/>
    <col min="41" max="41" width="4" style="1" hidden="1" customWidth="1"/>
    <col min="42" max="42" width="3.875" style="1" hidden="1" customWidth="1"/>
    <col min="43" max="43" width="0.125" style="1" customWidth="1"/>
    <col min="44" max="16384" width="3.375" style="1"/>
  </cols>
  <sheetData>
    <row r="1" spans="1:66" ht="18" customHeight="1" x14ac:dyDescent="0.25">
      <c r="H1" s="46"/>
      <c r="I1" s="46"/>
      <c r="J1" s="46"/>
      <c r="K1" s="46"/>
      <c r="L1" s="211" t="s">
        <v>31</v>
      </c>
      <c r="M1" s="211"/>
      <c r="N1" s="46"/>
      <c r="O1" s="211" t="s">
        <v>32</v>
      </c>
      <c r="P1" s="211"/>
      <c r="Q1" s="211"/>
      <c r="R1" s="46"/>
      <c r="S1" s="211" t="s">
        <v>33</v>
      </c>
      <c r="T1" s="211"/>
      <c r="U1" s="106"/>
      <c r="V1" s="105"/>
      <c r="W1" s="105"/>
      <c r="X1" s="115"/>
      <c r="Y1" s="47"/>
      <c r="Z1" s="8"/>
      <c r="AA1" s="8"/>
      <c r="AB1" s="47" t="s">
        <v>34</v>
      </c>
      <c r="AC1" s="8"/>
      <c r="AD1" s="8"/>
      <c r="AE1" s="8"/>
      <c r="AF1" s="8"/>
      <c r="AG1" s="8" t="s">
        <v>35</v>
      </c>
      <c r="AH1" s="8"/>
      <c r="AI1" s="8"/>
      <c r="AJ1" s="9"/>
    </row>
    <row r="2" spans="1:66" ht="18" customHeight="1" thickBot="1" x14ac:dyDescent="0.3">
      <c r="H2" s="48"/>
      <c r="I2" s="48"/>
      <c r="J2" s="46"/>
      <c r="K2" s="48"/>
      <c r="L2" s="212"/>
      <c r="M2" s="212"/>
      <c r="N2" s="49"/>
      <c r="O2" s="212"/>
      <c r="P2" s="212"/>
      <c r="Q2" s="212"/>
      <c r="R2" s="49"/>
      <c r="S2" s="212"/>
      <c r="T2" s="212"/>
      <c r="U2" s="4"/>
      <c r="V2" s="4"/>
      <c r="W2" s="4"/>
      <c r="X2" s="50"/>
      <c r="Y2" s="51"/>
      <c r="Z2" s="51"/>
      <c r="AA2" s="51"/>
      <c r="AB2" s="53"/>
      <c r="AC2" s="51"/>
      <c r="AD2" s="52"/>
      <c r="AE2" s="51"/>
      <c r="AF2" s="51"/>
      <c r="AG2" s="52"/>
      <c r="AH2" s="51"/>
      <c r="AI2" s="51"/>
      <c r="AJ2" s="52"/>
    </row>
    <row r="3" spans="1:66" ht="18" customHeight="1" thickTop="1" x14ac:dyDescent="0.15">
      <c r="S3" s="3"/>
      <c r="T3" s="4"/>
      <c r="U3" s="4"/>
      <c r="V3" s="4"/>
      <c r="W3" s="4"/>
      <c r="X3" s="50"/>
      <c r="Y3" s="4"/>
      <c r="Z3" s="4"/>
      <c r="AA3" s="4"/>
      <c r="AB3" s="54"/>
      <c r="AC3" s="4"/>
      <c r="AD3" s="50"/>
      <c r="AE3" s="4"/>
      <c r="AF3" s="4"/>
      <c r="AG3" s="50"/>
      <c r="AH3" s="4"/>
      <c r="AI3" s="4"/>
      <c r="AJ3" s="50"/>
    </row>
    <row r="4" spans="1:66" ht="18" customHeight="1" x14ac:dyDescent="0.15">
      <c r="S4" s="3"/>
      <c r="T4" s="4"/>
      <c r="U4" s="4"/>
      <c r="V4" s="4"/>
      <c r="W4" s="4"/>
      <c r="X4" s="50"/>
      <c r="Y4" s="55"/>
      <c r="Z4" s="55"/>
      <c r="AA4" s="55"/>
      <c r="AB4" s="57"/>
      <c r="AC4" s="55"/>
      <c r="AD4" s="56"/>
      <c r="AE4" s="55"/>
      <c r="AF4" s="55"/>
      <c r="AG4" s="56"/>
      <c r="AH4" s="55"/>
      <c r="AI4" s="55"/>
      <c r="AJ4" s="56"/>
    </row>
    <row r="5" spans="1:66" ht="18" customHeight="1" x14ac:dyDescent="0.2">
      <c r="A5" s="38" t="s">
        <v>18</v>
      </c>
      <c r="B5" s="38" t="s">
        <v>19</v>
      </c>
      <c r="C5" s="38" t="s">
        <v>20</v>
      </c>
      <c r="D5" s="38" t="s">
        <v>21</v>
      </c>
      <c r="E5" s="39"/>
      <c r="F5" s="39" t="s">
        <v>22</v>
      </c>
      <c r="G5" s="39" t="s">
        <v>23</v>
      </c>
      <c r="H5" s="39" t="s">
        <v>24</v>
      </c>
      <c r="I5" s="39" t="s">
        <v>25</v>
      </c>
      <c r="J5" s="39" t="s">
        <v>26</v>
      </c>
      <c r="K5" s="39" t="s">
        <v>27</v>
      </c>
      <c r="L5" s="39"/>
      <c r="M5" s="39" t="s">
        <v>28</v>
      </c>
      <c r="N5" s="39" t="s">
        <v>29</v>
      </c>
      <c r="R5" s="6"/>
      <c r="S5" s="6"/>
      <c r="T5" s="5"/>
      <c r="U5" s="5"/>
      <c r="X5" s="143" t="s">
        <v>143</v>
      </c>
      <c r="Y5"/>
      <c r="Z5" s="58"/>
      <c r="AA5" s="58"/>
      <c r="AB5" s="37" t="s">
        <v>5</v>
      </c>
      <c r="AC5" s="37"/>
      <c r="AD5" s="37"/>
      <c r="AE5" s="37" t="s">
        <v>0</v>
      </c>
      <c r="AF5" s="37"/>
      <c r="AG5" s="59"/>
      <c r="AH5" s="37" t="s">
        <v>1</v>
      </c>
      <c r="AI5" s="60"/>
      <c r="AJ5" s="61"/>
    </row>
    <row r="6" spans="1:66" ht="18" customHeight="1" x14ac:dyDescent="0.2">
      <c r="A6" s="37"/>
      <c r="B6" s="37"/>
      <c r="C6" s="37"/>
      <c r="D6" s="37"/>
      <c r="E6" s="37"/>
      <c r="F6" s="37"/>
      <c r="G6" s="37"/>
      <c r="H6" s="37"/>
      <c r="I6" s="37"/>
      <c r="J6" s="37"/>
      <c r="K6" s="37"/>
      <c r="Q6" s="203" t="s">
        <v>6</v>
      </c>
      <c r="R6" s="203"/>
      <c r="S6" s="203"/>
      <c r="V6" s="58"/>
      <c r="W6" s="58"/>
      <c r="X6" s="58"/>
      <c r="Y6" s="58"/>
      <c r="Z6" s="58"/>
      <c r="AA6" s="58"/>
      <c r="AB6" s="58"/>
      <c r="AC6" s="58"/>
      <c r="AD6" s="58"/>
      <c r="AE6" s="58"/>
      <c r="AF6" s="58"/>
      <c r="AG6" s="58"/>
      <c r="AH6" s="58"/>
      <c r="AI6" s="58"/>
      <c r="AJ6" s="6"/>
    </row>
    <row r="7" spans="1:66" ht="18" customHeight="1" x14ac:dyDescent="0.2">
      <c r="A7" s="176" t="s">
        <v>132</v>
      </c>
      <c r="B7" s="176"/>
      <c r="C7" s="176"/>
      <c r="D7" s="136"/>
      <c r="E7" s="140"/>
      <c r="F7" s="140"/>
      <c r="G7" s="140"/>
      <c r="H7" s="140"/>
      <c r="I7" s="140"/>
      <c r="J7" s="140"/>
      <c r="K7" s="140"/>
      <c r="L7" s="140"/>
      <c r="M7" s="140"/>
      <c r="N7" s="140"/>
      <c r="O7" s="140"/>
      <c r="P7" s="62"/>
      <c r="Q7" s="203" t="s">
        <v>7</v>
      </c>
      <c r="R7" s="203"/>
      <c r="S7" s="203"/>
      <c r="V7" s="58"/>
      <c r="W7" s="58"/>
      <c r="X7" s="58"/>
      <c r="Y7" s="58"/>
      <c r="Z7" s="58"/>
      <c r="AA7" s="58"/>
      <c r="AB7" s="58"/>
      <c r="AC7" s="58"/>
      <c r="AD7" s="58"/>
      <c r="AE7" s="58"/>
      <c r="AF7" s="58"/>
      <c r="AG7" s="58"/>
      <c r="AH7" s="58"/>
      <c r="AI7" s="58"/>
      <c r="AJ7" s="6"/>
    </row>
    <row r="8" spans="1:66" ht="18" customHeight="1" x14ac:dyDescent="0.2">
      <c r="A8" s="3"/>
      <c r="B8" s="63"/>
      <c r="C8" s="63"/>
      <c r="D8" s="63"/>
      <c r="E8" s="63"/>
      <c r="F8" s="63"/>
      <c r="G8" s="3"/>
      <c r="H8" s="3"/>
      <c r="I8" s="3"/>
      <c r="J8" s="3"/>
      <c r="K8" s="3"/>
      <c r="L8" s="3"/>
      <c r="M8" s="3"/>
      <c r="N8" s="3"/>
      <c r="O8" s="3"/>
      <c r="P8" s="3"/>
      <c r="Q8" s="65"/>
      <c r="R8" s="65"/>
      <c r="S8" s="65"/>
      <c r="V8" s="58"/>
      <c r="W8" s="58"/>
      <c r="X8" s="58"/>
      <c r="Y8" s="58"/>
      <c r="Z8" s="58"/>
      <c r="AA8" s="58"/>
      <c r="AB8" s="58"/>
      <c r="AC8" s="58"/>
      <c r="AD8" s="58"/>
      <c r="AE8" s="58"/>
      <c r="AF8" s="58"/>
      <c r="AG8" s="58"/>
      <c r="AH8" s="58"/>
      <c r="AI8" s="58"/>
      <c r="AJ8" s="66" t="s">
        <v>35</v>
      </c>
    </row>
    <row r="9" spans="1:66" ht="18" customHeight="1" x14ac:dyDescent="0.2">
      <c r="A9" s="3"/>
      <c r="B9" s="63"/>
      <c r="C9" s="63"/>
      <c r="D9" s="63"/>
      <c r="E9" s="63"/>
      <c r="F9" s="144"/>
      <c r="G9" s="3"/>
      <c r="H9" s="3"/>
      <c r="I9" s="3"/>
      <c r="J9" s="3"/>
      <c r="K9" s="3"/>
      <c r="L9" s="3"/>
      <c r="M9" s="3"/>
      <c r="N9" s="3"/>
      <c r="O9" s="3"/>
      <c r="P9" s="3"/>
      <c r="Q9" s="203" t="s">
        <v>8</v>
      </c>
      <c r="R9" s="203"/>
      <c r="S9" s="203"/>
      <c r="T9" s="61"/>
      <c r="U9" s="37" t="s">
        <v>67</v>
      </c>
      <c r="V9" s="94"/>
      <c r="W9" s="94"/>
      <c r="X9" s="94"/>
      <c r="Y9" s="94"/>
      <c r="Z9" s="94" t="s">
        <v>57</v>
      </c>
      <c r="AA9" s="94"/>
      <c r="AB9" s="94"/>
      <c r="AC9" s="94" t="s">
        <v>57</v>
      </c>
      <c r="AD9" s="94"/>
      <c r="AE9" s="94"/>
      <c r="AF9" s="94"/>
      <c r="AG9" s="94"/>
      <c r="AH9" s="37" t="s">
        <v>58</v>
      </c>
      <c r="AI9" s="93"/>
      <c r="AJ9" s="6"/>
    </row>
    <row r="10" spans="1:66" ht="18" customHeight="1" x14ac:dyDescent="0.2">
      <c r="A10" s="3"/>
      <c r="B10" s="63"/>
      <c r="C10" s="63"/>
      <c r="D10" s="63"/>
      <c r="E10" s="63"/>
      <c r="F10" s="63"/>
      <c r="G10" s="64"/>
      <c r="H10" s="3"/>
      <c r="I10" s="3"/>
      <c r="J10" s="3"/>
      <c r="K10" s="3"/>
      <c r="L10" s="3"/>
      <c r="M10" s="3"/>
      <c r="N10" s="3"/>
      <c r="O10" s="3"/>
      <c r="P10" s="3"/>
      <c r="Q10" s="203" t="s">
        <v>148</v>
      </c>
      <c r="R10" s="203"/>
      <c r="S10" s="203"/>
      <c r="T10" s="61"/>
      <c r="U10" s="37"/>
      <c r="V10" s="227"/>
      <c r="W10" s="227"/>
      <c r="X10" s="227"/>
      <c r="Y10" s="227"/>
      <c r="Z10" s="227"/>
      <c r="AA10" s="227"/>
      <c r="AB10" s="227"/>
      <c r="AC10" s="227"/>
      <c r="AD10" s="227"/>
      <c r="AE10" s="94"/>
      <c r="AF10" s="94"/>
      <c r="AG10" s="94"/>
      <c r="AH10" s="37"/>
      <c r="AI10" s="93"/>
      <c r="AJ10" s="6"/>
      <c r="AM10" s="128" t="s">
        <v>76</v>
      </c>
    </row>
    <row r="11" spans="1:66" ht="18" customHeight="1" x14ac:dyDescent="0.15">
      <c r="A11" s="7" t="s">
        <v>11</v>
      </c>
      <c r="B11" s="8" t="s">
        <v>36</v>
      </c>
      <c r="C11" s="8" t="s">
        <v>16</v>
      </c>
      <c r="D11" s="8"/>
      <c r="E11" s="8" t="s">
        <v>31</v>
      </c>
      <c r="F11" s="8" t="s">
        <v>32</v>
      </c>
      <c r="G11" s="8" t="s">
        <v>37</v>
      </c>
      <c r="H11" s="200">
        <f>H18+H21</f>
        <v>0</v>
      </c>
      <c r="I11" s="201"/>
      <c r="J11" s="201"/>
      <c r="K11" s="201"/>
      <c r="L11" s="202"/>
      <c r="M11" s="3"/>
      <c r="N11" s="3"/>
      <c r="O11" s="4"/>
      <c r="P11" s="3"/>
      <c r="Q11" s="183" t="s">
        <v>9</v>
      </c>
      <c r="R11" s="184"/>
      <c r="S11" s="185"/>
      <c r="T11" s="183"/>
      <c r="U11" s="184"/>
      <c r="V11" s="184"/>
      <c r="W11" s="184"/>
      <c r="X11" s="184"/>
      <c r="Y11" s="185"/>
      <c r="Z11" s="183" t="s">
        <v>114</v>
      </c>
      <c r="AA11" s="185"/>
      <c r="AB11" s="183"/>
      <c r="AC11" s="184"/>
      <c r="AD11" s="184"/>
      <c r="AE11" s="184"/>
      <c r="AF11" s="184"/>
      <c r="AG11" s="184"/>
      <c r="AH11" s="184"/>
      <c r="AI11" s="185"/>
      <c r="AJ11" s="9" t="s">
        <v>41</v>
      </c>
      <c r="AM11" s="128" t="s">
        <v>77</v>
      </c>
      <c r="AO11" s="134" t="s">
        <v>112</v>
      </c>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c r="BN11" s="128"/>
    </row>
    <row r="12" spans="1:66" ht="18" customHeight="1" x14ac:dyDescent="0.15">
      <c r="A12" s="7"/>
      <c r="B12" s="8"/>
      <c r="C12" s="8"/>
      <c r="D12" s="8"/>
      <c r="E12" s="8" t="s">
        <v>38</v>
      </c>
      <c r="F12" s="8" t="s">
        <v>39</v>
      </c>
      <c r="G12" s="8" t="s">
        <v>40</v>
      </c>
      <c r="H12" s="200">
        <f>AF16+AF17</f>
        <v>0</v>
      </c>
      <c r="I12" s="201"/>
      <c r="J12" s="201"/>
      <c r="K12" s="201"/>
      <c r="L12" s="202"/>
      <c r="M12" s="3"/>
      <c r="N12" s="3"/>
      <c r="O12" s="3"/>
      <c r="P12" s="3"/>
      <c r="Q12" s="183" t="s">
        <v>10</v>
      </c>
      <c r="R12" s="184"/>
      <c r="S12" s="185"/>
      <c r="T12" s="183"/>
      <c r="U12" s="184"/>
      <c r="V12" s="184"/>
      <c r="W12" s="184"/>
      <c r="X12" s="185"/>
      <c r="Y12" s="183" t="s">
        <v>120</v>
      </c>
      <c r="Z12" s="184"/>
      <c r="AA12" s="185"/>
      <c r="AB12" s="67"/>
      <c r="AC12" s="68"/>
      <c r="AD12" s="68"/>
      <c r="AE12" s="68"/>
      <c r="AF12" s="68"/>
      <c r="AG12" s="68"/>
      <c r="AH12" s="68"/>
      <c r="AI12" s="68"/>
      <c r="AJ12" s="69"/>
      <c r="AM12" s="128" t="s">
        <v>78</v>
      </c>
      <c r="AO12" s="1" t="s">
        <v>113</v>
      </c>
    </row>
    <row r="13" spans="1:66" ht="18" customHeight="1" x14ac:dyDescent="0.15">
      <c r="A13" s="7"/>
      <c r="B13" s="8"/>
      <c r="C13" s="8"/>
      <c r="D13" s="8" t="s">
        <v>42</v>
      </c>
      <c r="E13" s="8" t="s">
        <v>43</v>
      </c>
      <c r="F13" s="8" t="s">
        <v>44</v>
      </c>
      <c r="G13" s="8" t="s">
        <v>37</v>
      </c>
      <c r="H13" s="200">
        <f>H11+H12</f>
        <v>0</v>
      </c>
      <c r="I13" s="201"/>
      <c r="J13" s="201"/>
      <c r="K13" s="201"/>
      <c r="L13" s="202"/>
      <c r="M13" s="3"/>
      <c r="N13" s="3"/>
      <c r="O13" s="3"/>
      <c r="P13" s="3"/>
      <c r="Q13" s="237" t="s">
        <v>45</v>
      </c>
      <c r="R13" s="238"/>
      <c r="S13" s="239"/>
      <c r="T13" s="98"/>
      <c r="U13" s="97"/>
      <c r="V13" s="97"/>
      <c r="W13" s="97"/>
      <c r="X13" s="97"/>
      <c r="Y13" s="97"/>
      <c r="Z13" s="97"/>
      <c r="AA13" s="97"/>
      <c r="AB13" s="97"/>
      <c r="AC13" s="97"/>
      <c r="AD13" s="97"/>
      <c r="AE13" s="97"/>
      <c r="AF13" s="97"/>
      <c r="AG13" s="97"/>
      <c r="AH13" s="97"/>
      <c r="AI13" s="97"/>
      <c r="AJ13" s="99"/>
      <c r="AM13" s="128" t="s">
        <v>110</v>
      </c>
    </row>
    <row r="14" spans="1:66" ht="18" customHeight="1" x14ac:dyDescent="0.15">
      <c r="A14" s="113"/>
      <c r="B14" s="114"/>
      <c r="C14" s="103"/>
      <c r="D14" s="103"/>
      <c r="E14" s="103"/>
      <c r="F14" s="103"/>
      <c r="G14" s="103"/>
      <c r="H14" s="104"/>
      <c r="I14" s="104"/>
      <c r="J14" s="104"/>
      <c r="K14" s="104"/>
      <c r="L14" s="104"/>
      <c r="M14" s="3"/>
      <c r="N14" s="3"/>
      <c r="O14" s="3"/>
      <c r="P14" s="3"/>
      <c r="Q14" s="204" t="s">
        <v>134</v>
      </c>
      <c r="R14" s="205"/>
      <c r="S14" s="206"/>
      <c r="T14" s="100"/>
      <c r="U14" s="101"/>
      <c r="V14" s="101"/>
      <c r="W14" s="101"/>
      <c r="X14" s="101"/>
      <c r="Y14" s="101"/>
      <c r="Z14" s="101"/>
      <c r="AA14" s="101"/>
      <c r="AB14" s="101"/>
      <c r="AC14" s="101"/>
      <c r="AD14" s="101"/>
      <c r="AE14" s="101"/>
      <c r="AF14" s="101"/>
      <c r="AG14" s="101"/>
      <c r="AH14" s="101"/>
      <c r="AI14" s="101"/>
      <c r="AJ14" s="102"/>
      <c r="AM14" s="128" t="s">
        <v>79</v>
      </c>
      <c r="AO14" s="1" t="s">
        <v>115</v>
      </c>
    </row>
    <row r="15" spans="1:66" ht="18" customHeight="1" x14ac:dyDescent="0.15">
      <c r="A15" s="194" t="s">
        <v>161</v>
      </c>
      <c r="B15" s="195"/>
      <c r="C15" s="186" t="s">
        <v>12</v>
      </c>
      <c r="D15" s="187"/>
      <c r="E15" s="187"/>
      <c r="F15" s="187"/>
      <c r="G15" s="188"/>
      <c r="H15" s="224"/>
      <c r="I15" s="225"/>
      <c r="J15" s="225"/>
      <c r="K15" s="225"/>
      <c r="L15" s="226"/>
      <c r="M15" s="70"/>
      <c r="N15" s="105"/>
      <c r="O15" s="105"/>
      <c r="P15" s="105"/>
      <c r="Q15" s="105"/>
      <c r="S15" s="106"/>
      <c r="T15" s="105"/>
      <c r="U15" s="105"/>
      <c r="V15" s="105"/>
      <c r="W15" s="105"/>
      <c r="X15" s="105"/>
      <c r="Y15" s="105"/>
      <c r="Z15" s="105"/>
      <c r="AA15" s="105"/>
      <c r="AB15" s="105"/>
      <c r="AC15" s="105"/>
      <c r="AD15" s="105"/>
      <c r="AE15" s="105"/>
      <c r="AF15" s="105"/>
      <c r="AG15" s="105"/>
      <c r="AH15" s="105"/>
      <c r="AI15" s="105"/>
      <c r="AJ15" s="105"/>
      <c r="AM15" s="128" t="s">
        <v>80</v>
      </c>
      <c r="AO15" s="1" t="s">
        <v>116</v>
      </c>
    </row>
    <row r="16" spans="1:66" ht="18" customHeight="1" x14ac:dyDescent="0.2">
      <c r="A16" s="196"/>
      <c r="B16" s="197"/>
      <c r="C16" s="173" t="s">
        <v>13</v>
      </c>
      <c r="D16" s="174"/>
      <c r="E16" s="174"/>
      <c r="F16" s="174"/>
      <c r="G16" s="175"/>
      <c r="H16" s="200"/>
      <c r="I16" s="201"/>
      <c r="J16" s="201"/>
      <c r="K16" s="201"/>
      <c r="L16" s="202"/>
      <c r="M16" s="70"/>
      <c r="Q16" s="228" t="s">
        <v>151</v>
      </c>
      <c r="R16" s="229"/>
      <c r="S16" s="229"/>
      <c r="T16" s="229"/>
      <c r="U16" s="229"/>
      <c r="V16" s="207">
        <f>SUMIF(Z24:AA57,10%,AB24:AF57)+H18</f>
        <v>0</v>
      </c>
      <c r="W16" s="207"/>
      <c r="X16" s="207"/>
      <c r="Y16" s="207"/>
      <c r="Z16" s="208"/>
      <c r="AA16" s="228" t="s">
        <v>154</v>
      </c>
      <c r="AB16" s="229"/>
      <c r="AC16" s="229"/>
      <c r="AD16" s="229"/>
      <c r="AE16" s="229"/>
      <c r="AF16" s="207">
        <f>V16*0.1</f>
        <v>0</v>
      </c>
      <c r="AG16" s="207"/>
      <c r="AH16" s="207"/>
      <c r="AI16" s="207"/>
      <c r="AJ16" s="208"/>
      <c r="AM16" s="128" t="s">
        <v>81</v>
      </c>
      <c r="AO16" s="1" t="s">
        <v>117</v>
      </c>
    </row>
    <row r="17" spans="1:41" ht="18" customHeight="1" x14ac:dyDescent="0.2">
      <c r="A17" s="196"/>
      <c r="B17" s="197"/>
      <c r="C17" s="173" t="s">
        <v>14</v>
      </c>
      <c r="D17" s="174"/>
      <c r="E17" s="174"/>
      <c r="F17" s="174"/>
      <c r="G17" s="175"/>
      <c r="H17" s="200"/>
      <c r="I17" s="201"/>
      <c r="J17" s="201"/>
      <c r="K17" s="201"/>
      <c r="L17" s="202"/>
      <c r="M17" s="70"/>
      <c r="Q17" s="242" t="s">
        <v>152</v>
      </c>
      <c r="R17" s="243"/>
      <c r="S17" s="243"/>
      <c r="T17" s="243"/>
      <c r="U17" s="243"/>
      <c r="V17" s="209">
        <f>SUMIF(Z24:AA57,8%,AB24:AF57)</f>
        <v>0</v>
      </c>
      <c r="W17" s="209"/>
      <c r="X17" s="209"/>
      <c r="Y17" s="209"/>
      <c r="Z17" s="210"/>
      <c r="AA17" s="242" t="s">
        <v>155</v>
      </c>
      <c r="AB17" s="243"/>
      <c r="AC17" s="243"/>
      <c r="AD17" s="243"/>
      <c r="AE17" s="243"/>
      <c r="AF17" s="209">
        <f>V17*0.08</f>
        <v>0</v>
      </c>
      <c r="AG17" s="209"/>
      <c r="AH17" s="209"/>
      <c r="AI17" s="209"/>
      <c r="AJ17" s="210"/>
      <c r="AM17" s="128" t="s">
        <v>82</v>
      </c>
      <c r="AO17" s="1" t="s">
        <v>118</v>
      </c>
    </row>
    <row r="18" spans="1:41" ht="18" customHeight="1" x14ac:dyDescent="0.2">
      <c r="A18" s="196"/>
      <c r="B18" s="197"/>
      <c r="C18" s="189" t="s">
        <v>142</v>
      </c>
      <c r="D18" s="190"/>
      <c r="E18" s="190"/>
      <c r="F18" s="190"/>
      <c r="G18" s="191"/>
      <c r="H18" s="200"/>
      <c r="I18" s="201"/>
      <c r="J18" s="201"/>
      <c r="K18" s="201"/>
      <c r="L18" s="202"/>
      <c r="M18" s="70"/>
      <c r="Q18" s="248" t="s">
        <v>162</v>
      </c>
      <c r="R18" s="249"/>
      <c r="S18" s="249"/>
      <c r="T18" s="249"/>
      <c r="U18" s="249"/>
      <c r="V18" s="250">
        <f>SUMIF(Z25:AA58,0%,AB25:AF58)</f>
        <v>0</v>
      </c>
      <c r="W18" s="250"/>
      <c r="X18" s="250"/>
      <c r="Y18" s="250"/>
      <c r="Z18" s="251"/>
      <c r="AA18" s="248"/>
      <c r="AB18" s="249"/>
      <c r="AC18" s="249"/>
      <c r="AD18" s="249"/>
      <c r="AE18" s="249"/>
      <c r="AF18" s="250"/>
      <c r="AG18" s="250"/>
      <c r="AH18" s="250"/>
      <c r="AI18" s="250"/>
      <c r="AJ18" s="251"/>
      <c r="AM18" s="128" t="s">
        <v>109</v>
      </c>
      <c r="AO18" s="1" t="s">
        <v>119</v>
      </c>
    </row>
    <row r="19" spans="1:41" ht="18" customHeight="1" x14ac:dyDescent="0.2">
      <c r="A19" s="198"/>
      <c r="B19" s="199"/>
      <c r="C19" s="173" t="s">
        <v>15</v>
      </c>
      <c r="D19" s="174"/>
      <c r="E19" s="174"/>
      <c r="F19" s="174"/>
      <c r="G19" s="175"/>
      <c r="H19" s="200"/>
      <c r="I19" s="201"/>
      <c r="J19" s="201"/>
      <c r="K19" s="201"/>
      <c r="L19" s="202"/>
      <c r="M19" s="70"/>
      <c r="Q19" s="116"/>
      <c r="R19" s="117"/>
      <c r="S19" s="117"/>
      <c r="T19" s="117"/>
      <c r="U19" s="159"/>
      <c r="V19" s="117"/>
      <c r="W19" s="117"/>
      <c r="X19" s="118"/>
      <c r="Y19" s="118"/>
      <c r="Z19" s="123"/>
      <c r="AA19" s="118"/>
      <c r="AB19" s="118"/>
      <c r="AC19" s="118"/>
      <c r="AD19" s="118"/>
      <c r="AE19" s="161"/>
      <c r="AF19" s="118"/>
      <c r="AG19" s="119"/>
      <c r="AH19" s="119"/>
      <c r="AI19" s="119"/>
      <c r="AJ19" s="120"/>
      <c r="AM19" s="128" t="s">
        <v>68</v>
      </c>
    </row>
    <row r="20" spans="1:41" ht="18" customHeight="1" x14ac:dyDescent="0.2">
      <c r="B20" s="71"/>
      <c r="C20" s="71"/>
      <c r="D20" s="72"/>
      <c r="E20" s="72"/>
      <c r="F20" s="72"/>
      <c r="G20" s="61"/>
      <c r="H20" s="61"/>
      <c r="I20" s="61"/>
      <c r="J20" s="61"/>
      <c r="K20" s="61"/>
      <c r="L20" s="61"/>
      <c r="M20" s="70"/>
      <c r="Q20" s="116"/>
      <c r="R20" s="117"/>
      <c r="S20" s="117"/>
      <c r="T20" s="117"/>
      <c r="U20" s="159"/>
      <c r="V20" s="117"/>
      <c r="W20" s="117"/>
      <c r="X20" s="118"/>
      <c r="Y20" s="118"/>
      <c r="Z20" s="123"/>
      <c r="AA20" s="118"/>
      <c r="AB20" s="118"/>
      <c r="AC20" s="118"/>
      <c r="AD20" s="118"/>
      <c r="AE20" s="161"/>
      <c r="AF20" s="118"/>
      <c r="AG20" s="119"/>
      <c r="AH20" s="119"/>
      <c r="AI20" s="119"/>
      <c r="AJ20" s="120"/>
      <c r="AM20" s="128" t="s">
        <v>83</v>
      </c>
      <c r="AO20" s="151"/>
    </row>
    <row r="21" spans="1:41" ht="18" customHeight="1" x14ac:dyDescent="0.2">
      <c r="A21" s="95" t="s">
        <v>16</v>
      </c>
      <c r="B21" s="192" t="s">
        <v>147</v>
      </c>
      <c r="C21" s="192"/>
      <c r="D21" s="192"/>
      <c r="E21" s="192"/>
      <c r="F21" s="192"/>
      <c r="G21" s="193"/>
      <c r="H21" s="177">
        <f>SUM(AB24:AF57)</f>
        <v>0</v>
      </c>
      <c r="I21" s="178"/>
      <c r="J21" s="178"/>
      <c r="K21" s="178"/>
      <c r="L21" s="179"/>
      <c r="M21" s="61"/>
      <c r="Q21" s="121"/>
      <c r="R21" s="129"/>
      <c r="S21" s="130"/>
      <c r="T21" s="129"/>
      <c r="U21" s="160"/>
      <c r="V21" s="129"/>
      <c r="W21" s="129"/>
      <c r="X21" s="129"/>
      <c r="Y21" s="129"/>
      <c r="Z21" s="131"/>
      <c r="AA21" s="129"/>
      <c r="AB21" s="122"/>
      <c r="AC21" s="122"/>
      <c r="AD21" s="122"/>
      <c r="AE21" s="162"/>
      <c r="AF21" s="132"/>
      <c r="AG21" s="132"/>
      <c r="AH21" s="132"/>
      <c r="AI21" s="132"/>
      <c r="AJ21" s="133"/>
      <c r="AM21" s="128" t="s">
        <v>84</v>
      </c>
      <c r="AO21" s="151"/>
    </row>
    <row r="22" spans="1:41" ht="18" customHeight="1" thickBot="1" x14ac:dyDescent="0.25">
      <c r="A22" s="112"/>
      <c r="B22" s="105"/>
      <c r="C22" s="105"/>
      <c r="D22" s="105"/>
      <c r="E22" s="105"/>
      <c r="F22" s="105"/>
      <c r="G22" s="105"/>
      <c r="H22" s="107"/>
      <c r="I22" s="107"/>
      <c r="J22" s="107"/>
      <c r="K22" s="107"/>
      <c r="L22" s="107"/>
      <c r="M22" s="61"/>
      <c r="Q22" s="108"/>
      <c r="R22" s="96"/>
      <c r="S22" s="108"/>
      <c r="T22" s="109"/>
      <c r="U22" s="108"/>
      <c r="V22" s="96"/>
      <c r="W22" s="96"/>
      <c r="X22" s="96"/>
      <c r="Y22" s="96"/>
      <c r="Z22" s="96"/>
      <c r="AA22" s="96"/>
      <c r="AB22" s="110"/>
      <c r="AC22" s="110"/>
      <c r="AD22" s="110"/>
      <c r="AE22" s="110"/>
      <c r="AF22" s="111"/>
      <c r="AG22" s="111"/>
      <c r="AH22" s="111"/>
      <c r="AI22" s="111"/>
      <c r="AJ22" s="111"/>
      <c r="AM22" s="128" t="s">
        <v>85</v>
      </c>
      <c r="AO22" s="151">
        <v>0.1</v>
      </c>
    </row>
    <row r="23" spans="1:41" ht="18" customHeight="1" x14ac:dyDescent="0.15">
      <c r="A23" s="7" t="s">
        <v>0</v>
      </c>
      <c r="B23" s="73" t="s">
        <v>1</v>
      </c>
      <c r="C23" s="180" t="s">
        <v>3</v>
      </c>
      <c r="D23" s="181"/>
      <c r="E23" s="181"/>
      <c r="F23" s="182"/>
      <c r="G23" s="232" t="s">
        <v>2</v>
      </c>
      <c r="H23" s="184"/>
      <c r="I23" s="184"/>
      <c r="J23" s="184"/>
      <c r="K23" s="184"/>
      <c r="L23" s="184"/>
      <c r="M23" s="184"/>
      <c r="N23" s="184"/>
      <c r="O23" s="184"/>
      <c r="P23" s="185"/>
      <c r="Q23" s="183" t="s">
        <v>156</v>
      </c>
      <c r="R23" s="184"/>
      <c r="S23" s="184"/>
      <c r="T23" s="215" t="s">
        <v>4</v>
      </c>
      <c r="U23" s="217"/>
      <c r="V23" s="215" t="s">
        <v>30</v>
      </c>
      <c r="W23" s="216"/>
      <c r="X23" s="216"/>
      <c r="Y23" s="217"/>
      <c r="Z23" s="215" t="s">
        <v>158</v>
      </c>
      <c r="AA23" s="217"/>
      <c r="AB23" s="215" t="s">
        <v>159</v>
      </c>
      <c r="AC23" s="216"/>
      <c r="AD23" s="216"/>
      <c r="AE23" s="216"/>
      <c r="AF23" s="217"/>
      <c r="AG23" s="183" t="s">
        <v>157</v>
      </c>
      <c r="AH23" s="184"/>
      <c r="AI23" s="184"/>
      <c r="AJ23" s="185"/>
      <c r="AM23" s="128" t="s">
        <v>86</v>
      </c>
      <c r="AO23" s="151">
        <v>0.08</v>
      </c>
    </row>
    <row r="24" spans="1:41" ht="18" customHeight="1" x14ac:dyDescent="0.2">
      <c r="A24" s="21"/>
      <c r="B24" s="74"/>
      <c r="C24" s="75"/>
      <c r="D24" s="76"/>
      <c r="E24" s="77"/>
      <c r="F24" s="78"/>
      <c r="G24" s="79"/>
      <c r="H24" s="230"/>
      <c r="I24" s="230"/>
      <c r="J24" s="230"/>
      <c r="K24" s="230"/>
      <c r="L24" s="230"/>
      <c r="M24" s="230"/>
      <c r="N24" s="230"/>
      <c r="O24" s="230"/>
      <c r="P24" s="80"/>
      <c r="Q24" s="221"/>
      <c r="R24" s="222"/>
      <c r="S24" s="222"/>
      <c r="T24" s="213"/>
      <c r="U24" s="214"/>
      <c r="V24" s="221"/>
      <c r="W24" s="222"/>
      <c r="X24" s="222"/>
      <c r="Y24" s="223"/>
      <c r="Z24" s="246"/>
      <c r="AA24" s="247"/>
      <c r="AB24" s="218" t="str">
        <f>IF(Q24="","",ROUND(Q24*V24,0))</f>
        <v/>
      </c>
      <c r="AC24" s="219"/>
      <c r="AD24" s="219"/>
      <c r="AE24" s="219"/>
      <c r="AF24" s="220"/>
      <c r="AG24" s="14"/>
      <c r="AH24" s="18"/>
      <c r="AI24" s="18"/>
      <c r="AJ24" s="149"/>
      <c r="AM24" s="128" t="s">
        <v>87</v>
      </c>
      <c r="AO24" s="151">
        <v>0</v>
      </c>
    </row>
    <row r="25" spans="1:41" ht="18" customHeight="1" x14ac:dyDescent="0.2">
      <c r="A25" s="22"/>
      <c r="B25" s="81"/>
      <c r="C25" s="82"/>
      <c r="D25" s="83"/>
      <c r="E25" s="84"/>
      <c r="F25" s="85"/>
      <c r="G25" s="86"/>
      <c r="H25" s="231"/>
      <c r="I25" s="231"/>
      <c r="J25" s="231"/>
      <c r="K25" s="231"/>
      <c r="L25" s="231"/>
      <c r="M25" s="231"/>
      <c r="N25" s="231"/>
      <c r="O25" s="231"/>
      <c r="P25" s="30"/>
      <c r="Q25" s="163"/>
      <c r="R25" s="164"/>
      <c r="S25" s="164"/>
      <c r="T25" s="171"/>
      <c r="U25" s="172"/>
      <c r="V25" s="163"/>
      <c r="W25" s="164"/>
      <c r="X25" s="164"/>
      <c r="Y25" s="165"/>
      <c r="Z25" s="166"/>
      <c r="AA25" s="167"/>
      <c r="AB25" s="168" t="str">
        <f>IF(Q25="","",ROUND(Q25*V25,0))</f>
        <v/>
      </c>
      <c r="AC25" s="169"/>
      <c r="AD25" s="169"/>
      <c r="AE25" s="169"/>
      <c r="AF25" s="170"/>
      <c r="AG25" s="15"/>
      <c r="AH25" s="19"/>
      <c r="AI25" s="19"/>
      <c r="AJ25" s="17"/>
      <c r="AM25" s="128" t="s">
        <v>88</v>
      </c>
    </row>
    <row r="26" spans="1:41" ht="18" customHeight="1" x14ac:dyDescent="0.2">
      <c r="A26" s="22"/>
      <c r="B26" s="81"/>
      <c r="C26" s="82"/>
      <c r="D26" s="83"/>
      <c r="E26" s="84"/>
      <c r="F26" s="85"/>
      <c r="G26" s="86"/>
      <c r="H26" s="231"/>
      <c r="I26" s="231"/>
      <c r="J26" s="231"/>
      <c r="K26" s="231"/>
      <c r="L26" s="231"/>
      <c r="M26" s="231"/>
      <c r="N26" s="231"/>
      <c r="O26" s="231"/>
      <c r="P26" s="30"/>
      <c r="Q26" s="163"/>
      <c r="R26" s="164"/>
      <c r="S26" s="164"/>
      <c r="T26" s="171"/>
      <c r="U26" s="172"/>
      <c r="V26" s="163"/>
      <c r="W26" s="164"/>
      <c r="X26" s="164"/>
      <c r="Y26" s="165"/>
      <c r="Z26" s="166"/>
      <c r="AA26" s="167"/>
      <c r="AB26" s="168" t="str">
        <f>IF(Q26="","",ROUND(Q26*V26,0))</f>
        <v/>
      </c>
      <c r="AC26" s="169"/>
      <c r="AD26" s="169"/>
      <c r="AE26" s="169"/>
      <c r="AF26" s="170"/>
      <c r="AG26" s="15"/>
      <c r="AH26" s="19"/>
      <c r="AI26" s="19"/>
      <c r="AJ26" s="17"/>
      <c r="AM26" s="128" t="s">
        <v>89</v>
      </c>
    </row>
    <row r="27" spans="1:41" ht="18" customHeight="1" x14ac:dyDescent="0.2">
      <c r="A27" s="22"/>
      <c r="B27" s="81"/>
      <c r="C27" s="82"/>
      <c r="D27" s="83"/>
      <c r="E27" s="84"/>
      <c r="F27" s="85"/>
      <c r="G27" s="86"/>
      <c r="H27" s="231"/>
      <c r="I27" s="231"/>
      <c r="J27" s="231"/>
      <c r="K27" s="231"/>
      <c r="L27" s="231"/>
      <c r="M27" s="231"/>
      <c r="N27" s="231"/>
      <c r="O27" s="231"/>
      <c r="P27" s="30"/>
      <c r="Q27" s="163"/>
      <c r="R27" s="164"/>
      <c r="S27" s="164"/>
      <c r="T27" s="171"/>
      <c r="U27" s="172"/>
      <c r="V27" s="258"/>
      <c r="W27" s="259"/>
      <c r="X27" s="259"/>
      <c r="Y27" s="260"/>
      <c r="Z27" s="166"/>
      <c r="AA27" s="167"/>
      <c r="AB27" s="168" t="str">
        <f>IF(Q27="","",ROUND(Q27*V27,0))</f>
        <v/>
      </c>
      <c r="AC27" s="169"/>
      <c r="AD27" s="169"/>
      <c r="AE27" s="169"/>
      <c r="AF27" s="170"/>
      <c r="AG27" s="15"/>
      <c r="AH27" s="19"/>
      <c r="AI27" s="19"/>
      <c r="AJ27" s="17"/>
      <c r="AM27" s="128" t="s">
        <v>90</v>
      </c>
    </row>
    <row r="28" spans="1:41" ht="18" customHeight="1" thickBot="1" x14ac:dyDescent="0.25">
      <c r="A28" s="23"/>
      <c r="B28" s="87"/>
      <c r="C28" s="88"/>
      <c r="D28" s="89"/>
      <c r="E28" s="90"/>
      <c r="F28" s="91"/>
      <c r="G28" s="12"/>
      <c r="H28" s="236"/>
      <c r="I28" s="236"/>
      <c r="J28" s="236"/>
      <c r="K28" s="236"/>
      <c r="L28" s="236"/>
      <c r="M28" s="236"/>
      <c r="N28" s="236"/>
      <c r="O28" s="236"/>
      <c r="P28" s="13"/>
      <c r="Q28" s="244"/>
      <c r="R28" s="245"/>
      <c r="S28" s="245"/>
      <c r="T28" s="240"/>
      <c r="U28" s="241"/>
      <c r="V28" s="244"/>
      <c r="W28" s="245"/>
      <c r="X28" s="245"/>
      <c r="Y28" s="254"/>
      <c r="Z28" s="252"/>
      <c r="AA28" s="253"/>
      <c r="AB28" s="255" t="str">
        <f>IF(Q28="","",ROUND(Q28*V28,0))</f>
        <v/>
      </c>
      <c r="AC28" s="256"/>
      <c r="AD28" s="256"/>
      <c r="AE28" s="256"/>
      <c r="AF28" s="257"/>
      <c r="AG28" s="16"/>
      <c r="AH28" s="20"/>
      <c r="AI28" s="20"/>
      <c r="AJ28" s="150"/>
      <c r="AM28" s="128" t="s">
        <v>91</v>
      </c>
    </row>
    <row r="29" spans="1:41" ht="18" customHeight="1" x14ac:dyDescent="0.2">
      <c r="A29" s="65" t="s">
        <v>150</v>
      </c>
      <c r="B29" s="145"/>
      <c r="C29" s="144"/>
      <c r="D29" s="145"/>
      <c r="E29" s="145"/>
      <c r="F29" s="145"/>
      <c r="G29" s="65"/>
      <c r="H29" s="106"/>
      <c r="I29" s="106"/>
      <c r="J29" s="106"/>
      <c r="K29" s="106"/>
      <c r="L29" s="106"/>
      <c r="M29" s="106"/>
      <c r="N29" s="106"/>
      <c r="O29" s="106"/>
      <c r="P29" s="65"/>
      <c r="Q29" s="146"/>
      <c r="R29" s="146"/>
      <c r="S29" s="146"/>
      <c r="T29" s="146"/>
      <c r="U29" s="4"/>
      <c r="V29" s="4"/>
      <c r="W29" s="146"/>
      <c r="X29" s="146"/>
      <c r="Y29" s="146"/>
      <c r="Z29" s="146"/>
      <c r="AA29" s="147"/>
      <c r="AB29" s="147"/>
      <c r="AC29" s="147"/>
      <c r="AD29" s="147"/>
      <c r="AE29" s="147"/>
      <c r="AF29" s="59"/>
      <c r="AG29" s="148"/>
      <c r="AH29" s="148"/>
      <c r="AI29" s="148"/>
      <c r="AJ29" s="59"/>
      <c r="AM29" s="128" t="s">
        <v>92</v>
      </c>
    </row>
    <row r="30" spans="1:41" ht="18" customHeight="1" x14ac:dyDescent="0.15">
      <c r="A30" s="92" t="s">
        <v>146</v>
      </c>
      <c r="AM30" s="128" t="s">
        <v>93</v>
      </c>
    </row>
    <row r="31" spans="1:41" ht="18" customHeight="1" x14ac:dyDescent="0.15">
      <c r="B31" s="2"/>
      <c r="C31" s="2"/>
      <c r="D31" s="2"/>
      <c r="E31" s="2"/>
      <c r="F31" s="2"/>
      <c r="S31" s="3"/>
      <c r="T31" s="4"/>
      <c r="U31" s="4"/>
      <c r="V31" s="4"/>
      <c r="W31" s="4"/>
      <c r="X31" s="4"/>
      <c r="Y31" s="4"/>
      <c r="Z31" s="4"/>
      <c r="AA31" s="4"/>
      <c r="AB31" s="4"/>
      <c r="AC31" s="4"/>
      <c r="AD31" s="4"/>
      <c r="AE31" s="4"/>
      <c r="AF31" s="4"/>
      <c r="AG31" s="4"/>
      <c r="AH31" s="4"/>
      <c r="AI31" s="4"/>
      <c r="AJ31" s="4"/>
      <c r="AM31" s="128" t="s">
        <v>96</v>
      </c>
    </row>
    <row r="32" spans="1:41" ht="18" customHeight="1" x14ac:dyDescent="0.2">
      <c r="A32" s="38" t="s">
        <v>18</v>
      </c>
      <c r="B32" s="38" t="s">
        <v>19</v>
      </c>
      <c r="C32" s="38" t="s">
        <v>20</v>
      </c>
      <c r="D32" s="38" t="s">
        <v>21</v>
      </c>
      <c r="E32" s="39"/>
      <c r="F32" s="39" t="s">
        <v>22</v>
      </c>
      <c r="G32" s="39" t="s">
        <v>23</v>
      </c>
      <c r="H32" s="39" t="s">
        <v>24</v>
      </c>
      <c r="I32" s="39" t="s">
        <v>25</v>
      </c>
      <c r="J32" s="39" t="s">
        <v>26</v>
      </c>
      <c r="K32" s="39" t="s">
        <v>27</v>
      </c>
      <c r="L32" s="39"/>
      <c r="M32" s="39" t="s">
        <v>28</v>
      </c>
      <c r="N32" s="39" t="s">
        <v>29</v>
      </c>
      <c r="S32" s="3"/>
      <c r="T32" s="4"/>
      <c r="U32" s="4"/>
      <c r="V32" s="4"/>
      <c r="W32" s="4"/>
      <c r="X32" s="4"/>
      <c r="Y32" s="4"/>
      <c r="Z32" s="4"/>
      <c r="AA32" s="4"/>
      <c r="AB32" s="4"/>
      <c r="AC32" s="4"/>
      <c r="AD32" s="4"/>
      <c r="AE32" s="4"/>
      <c r="AF32" s="4"/>
      <c r="AG32" s="4"/>
      <c r="AH32" s="4"/>
      <c r="AI32" s="4"/>
      <c r="AJ32" s="4"/>
      <c r="AM32" s="128" t="s">
        <v>97</v>
      </c>
    </row>
    <row r="33" spans="1:39" ht="18" customHeight="1" x14ac:dyDescent="0.2">
      <c r="A33" s="37"/>
      <c r="B33" s="37"/>
      <c r="C33" s="37"/>
      <c r="D33" s="37"/>
      <c r="E33" s="42"/>
      <c r="F33" s="42"/>
      <c r="G33" s="42"/>
      <c r="H33" s="42"/>
      <c r="I33" s="42"/>
      <c r="J33" s="42"/>
      <c r="K33" s="42"/>
      <c r="L33" s="42"/>
      <c r="M33" s="42"/>
      <c r="N33" s="42"/>
      <c r="S33" s="3"/>
      <c r="T33" s="4"/>
      <c r="U33" s="4"/>
      <c r="V33" s="4"/>
      <c r="W33" s="4"/>
      <c r="X33" s="4"/>
      <c r="Y33" s="4"/>
      <c r="Z33" s="4"/>
      <c r="AA33" s="4"/>
      <c r="AB33" s="4"/>
      <c r="AC33" s="4"/>
      <c r="AD33" s="4"/>
      <c r="AE33" s="4"/>
      <c r="AF33" s="4"/>
      <c r="AG33" s="4"/>
      <c r="AH33" s="4"/>
      <c r="AI33" s="4"/>
      <c r="AJ33" s="4"/>
      <c r="AM33" s="128" t="s">
        <v>98</v>
      </c>
    </row>
    <row r="34" spans="1:39" ht="18" customHeight="1" x14ac:dyDescent="0.2">
      <c r="A34" s="176" t="s">
        <v>132</v>
      </c>
      <c r="B34" s="176"/>
      <c r="C34" s="176"/>
      <c r="D34" s="136">
        <f>D7</f>
        <v>0</v>
      </c>
      <c r="E34" s="140"/>
      <c r="F34" s="140"/>
      <c r="G34" s="140"/>
      <c r="H34" s="140"/>
      <c r="I34" s="140"/>
      <c r="J34" s="140"/>
      <c r="K34" s="140"/>
      <c r="L34" s="140"/>
      <c r="M34" s="140"/>
      <c r="N34" s="140"/>
      <c r="O34" s="140"/>
      <c r="P34" s="62"/>
      <c r="S34" s="3"/>
      <c r="T34" s="4"/>
      <c r="U34" s="4"/>
      <c r="V34" s="4"/>
      <c r="W34" s="4"/>
      <c r="X34" s="4"/>
      <c r="Y34" s="4"/>
      <c r="Z34" s="4"/>
      <c r="AA34" s="4"/>
      <c r="AB34" s="4"/>
      <c r="AC34" s="4"/>
      <c r="AD34" s="4"/>
      <c r="AE34" s="4"/>
      <c r="AF34" s="4"/>
      <c r="AG34" s="4"/>
      <c r="AH34" s="4"/>
      <c r="AI34" s="4"/>
      <c r="AJ34" s="4"/>
      <c r="AM34" s="128" t="s">
        <v>166</v>
      </c>
    </row>
    <row r="35" spans="1:39" ht="18" customHeight="1" thickBot="1" x14ac:dyDescent="0.25">
      <c r="A35" s="37"/>
      <c r="B35" s="37"/>
      <c r="C35" s="37"/>
      <c r="D35" s="37"/>
      <c r="E35" s="37"/>
      <c r="F35" s="37"/>
      <c r="G35" s="37"/>
      <c r="H35" s="37"/>
      <c r="I35" s="37"/>
      <c r="J35" s="37"/>
      <c r="K35" s="37"/>
      <c r="R35" s="6"/>
      <c r="S35" s="6"/>
      <c r="T35" s="5"/>
      <c r="U35" s="5"/>
    </row>
    <row r="36" spans="1:39" ht="18" customHeight="1" x14ac:dyDescent="0.15">
      <c r="A36" s="7" t="s">
        <v>0</v>
      </c>
      <c r="B36" s="40" t="s">
        <v>1</v>
      </c>
      <c r="C36" s="233" t="s">
        <v>3</v>
      </c>
      <c r="D36" s="234"/>
      <c r="E36" s="234"/>
      <c r="F36" s="235"/>
      <c r="G36" s="232" t="s">
        <v>2</v>
      </c>
      <c r="H36" s="184"/>
      <c r="I36" s="184"/>
      <c r="J36" s="184"/>
      <c r="K36" s="184"/>
      <c r="L36" s="184"/>
      <c r="M36" s="184"/>
      <c r="N36" s="184"/>
      <c r="O36" s="184"/>
      <c r="P36" s="185"/>
      <c r="Q36" s="183" t="s">
        <v>156</v>
      </c>
      <c r="R36" s="184"/>
      <c r="S36" s="184"/>
      <c r="T36" s="183" t="s">
        <v>4</v>
      </c>
      <c r="U36" s="185"/>
      <c r="V36" s="183" t="s">
        <v>30</v>
      </c>
      <c r="W36" s="184"/>
      <c r="X36" s="184"/>
      <c r="Y36" s="185"/>
      <c r="Z36" s="183" t="s">
        <v>158</v>
      </c>
      <c r="AA36" s="185"/>
      <c r="AB36" s="183" t="s">
        <v>159</v>
      </c>
      <c r="AC36" s="184"/>
      <c r="AD36" s="184"/>
      <c r="AE36" s="184"/>
      <c r="AF36" s="185"/>
      <c r="AG36" s="183" t="s">
        <v>157</v>
      </c>
      <c r="AH36" s="184"/>
      <c r="AI36" s="184"/>
      <c r="AJ36" s="185"/>
    </row>
    <row r="37" spans="1:39" ht="18" customHeight="1" x14ac:dyDescent="0.2">
      <c r="A37" s="21"/>
      <c r="B37" s="10"/>
      <c r="C37" s="27"/>
      <c r="D37" s="24"/>
      <c r="E37" s="31"/>
      <c r="F37" s="32"/>
      <c r="G37" s="137"/>
      <c r="H37" s="230"/>
      <c r="I37" s="230"/>
      <c r="J37" s="230"/>
      <c r="K37" s="230"/>
      <c r="L37" s="230"/>
      <c r="M37" s="230"/>
      <c r="N37" s="230"/>
      <c r="O37" s="230"/>
      <c r="P37" s="138"/>
      <c r="Q37" s="221"/>
      <c r="R37" s="222"/>
      <c r="S37" s="222"/>
      <c r="T37" s="213"/>
      <c r="U37" s="214"/>
      <c r="V37" s="221"/>
      <c r="W37" s="222"/>
      <c r="X37" s="222"/>
      <c r="Y37" s="223"/>
      <c r="Z37" s="246"/>
      <c r="AA37" s="247"/>
      <c r="AB37" s="218" t="str">
        <f>IF(Q37="","",ROUND(Q37*V37,0))</f>
        <v/>
      </c>
      <c r="AC37" s="219"/>
      <c r="AD37" s="219"/>
      <c r="AE37" s="219"/>
      <c r="AF37" s="220"/>
      <c r="AG37" s="152"/>
      <c r="AH37" s="153"/>
      <c r="AI37" s="153"/>
      <c r="AJ37" s="154"/>
    </row>
    <row r="38" spans="1:39" ht="18" customHeight="1" x14ac:dyDescent="0.2">
      <c r="A38" s="21"/>
      <c r="B38" s="10"/>
      <c r="C38" s="27"/>
      <c r="D38" s="24"/>
      <c r="E38" s="43"/>
      <c r="F38" s="44"/>
      <c r="G38" s="139"/>
      <c r="H38" s="231"/>
      <c r="I38" s="231"/>
      <c r="J38" s="231"/>
      <c r="K38" s="231"/>
      <c r="L38" s="231"/>
      <c r="M38" s="231"/>
      <c r="N38" s="231"/>
      <c r="O38" s="231"/>
      <c r="P38" s="30"/>
      <c r="Q38" s="163"/>
      <c r="R38" s="164"/>
      <c r="S38" s="164"/>
      <c r="T38" s="171"/>
      <c r="U38" s="172"/>
      <c r="V38" s="163"/>
      <c r="W38" s="164"/>
      <c r="X38" s="164"/>
      <c r="Y38" s="165"/>
      <c r="Z38" s="166"/>
      <c r="AA38" s="167"/>
      <c r="AB38" s="168" t="str">
        <f t="shared" ref="AB38:AB57" si="0">IF(Q38="","",ROUND(Q38*V38,0))</f>
        <v/>
      </c>
      <c r="AC38" s="169"/>
      <c r="AD38" s="169"/>
      <c r="AE38" s="169"/>
      <c r="AF38" s="170"/>
      <c r="AG38" s="15"/>
      <c r="AH38" s="19"/>
      <c r="AI38" s="19"/>
      <c r="AJ38" s="17"/>
    </row>
    <row r="39" spans="1:39" ht="18" customHeight="1" x14ac:dyDescent="0.2">
      <c r="A39" s="21"/>
      <c r="B39" s="10"/>
      <c r="C39" s="27"/>
      <c r="D39" s="24"/>
      <c r="E39" s="43"/>
      <c r="F39" s="44"/>
      <c r="G39" s="139"/>
      <c r="H39" s="231"/>
      <c r="I39" s="231"/>
      <c r="J39" s="231"/>
      <c r="K39" s="231"/>
      <c r="L39" s="231"/>
      <c r="M39" s="231"/>
      <c r="N39" s="231"/>
      <c r="O39" s="231"/>
      <c r="P39" s="30"/>
      <c r="Q39" s="163"/>
      <c r="R39" s="164"/>
      <c r="S39" s="164"/>
      <c r="T39" s="171"/>
      <c r="U39" s="172"/>
      <c r="V39" s="163"/>
      <c r="W39" s="164"/>
      <c r="X39" s="164"/>
      <c r="Y39" s="165"/>
      <c r="Z39" s="166"/>
      <c r="AA39" s="167"/>
      <c r="AB39" s="168" t="str">
        <f t="shared" si="0"/>
        <v/>
      </c>
      <c r="AC39" s="169"/>
      <c r="AD39" s="169"/>
      <c r="AE39" s="169"/>
      <c r="AF39" s="170"/>
      <c r="AG39" s="15"/>
      <c r="AH39" s="19"/>
      <c r="AI39" s="19"/>
      <c r="AJ39" s="17"/>
    </row>
    <row r="40" spans="1:39" ht="18" customHeight="1" x14ac:dyDescent="0.2">
      <c r="A40" s="21"/>
      <c r="B40" s="10"/>
      <c r="C40" s="27"/>
      <c r="D40" s="24"/>
      <c r="E40" s="43"/>
      <c r="F40" s="44"/>
      <c r="G40" s="139"/>
      <c r="H40" s="231"/>
      <c r="I40" s="231"/>
      <c r="J40" s="231"/>
      <c r="K40" s="231"/>
      <c r="L40" s="231"/>
      <c r="M40" s="231"/>
      <c r="N40" s="231"/>
      <c r="O40" s="231"/>
      <c r="P40" s="30"/>
      <c r="Q40" s="163"/>
      <c r="R40" s="164"/>
      <c r="S40" s="164"/>
      <c r="T40" s="171"/>
      <c r="U40" s="172"/>
      <c r="V40" s="163"/>
      <c r="W40" s="164"/>
      <c r="X40" s="164"/>
      <c r="Y40" s="165"/>
      <c r="Z40" s="166"/>
      <c r="AA40" s="167"/>
      <c r="AB40" s="168" t="str">
        <f t="shared" si="0"/>
        <v/>
      </c>
      <c r="AC40" s="169"/>
      <c r="AD40" s="169"/>
      <c r="AE40" s="169"/>
      <c r="AF40" s="170"/>
      <c r="AG40" s="15"/>
      <c r="AH40" s="19"/>
      <c r="AI40" s="19"/>
      <c r="AJ40" s="17"/>
    </row>
    <row r="41" spans="1:39" ht="18" customHeight="1" x14ac:dyDescent="0.2">
      <c r="A41" s="21"/>
      <c r="B41" s="10"/>
      <c r="C41" s="27"/>
      <c r="D41" s="24"/>
      <c r="E41" s="43"/>
      <c r="F41" s="44"/>
      <c r="G41" s="139"/>
      <c r="H41" s="231"/>
      <c r="I41" s="231"/>
      <c r="J41" s="231"/>
      <c r="K41" s="231"/>
      <c r="L41" s="231"/>
      <c r="M41" s="231"/>
      <c r="N41" s="231"/>
      <c r="O41" s="231"/>
      <c r="P41" s="30"/>
      <c r="Q41" s="163"/>
      <c r="R41" s="164"/>
      <c r="S41" s="164"/>
      <c r="T41" s="171"/>
      <c r="U41" s="172"/>
      <c r="V41" s="163"/>
      <c r="W41" s="164"/>
      <c r="X41" s="164"/>
      <c r="Y41" s="165"/>
      <c r="Z41" s="166"/>
      <c r="AA41" s="167"/>
      <c r="AB41" s="168" t="str">
        <f t="shared" si="0"/>
        <v/>
      </c>
      <c r="AC41" s="169"/>
      <c r="AD41" s="169"/>
      <c r="AE41" s="169"/>
      <c r="AF41" s="170"/>
      <c r="AG41" s="15"/>
      <c r="AH41" s="155"/>
      <c r="AI41" s="155"/>
      <c r="AJ41" s="156"/>
    </row>
    <row r="42" spans="1:39" ht="18" customHeight="1" x14ac:dyDescent="0.2">
      <c r="A42" s="21"/>
      <c r="B42" s="10"/>
      <c r="C42" s="27"/>
      <c r="D42" s="24"/>
      <c r="E42" s="43"/>
      <c r="F42" s="44"/>
      <c r="G42" s="139"/>
      <c r="H42" s="231"/>
      <c r="I42" s="231"/>
      <c r="J42" s="231"/>
      <c r="K42" s="231"/>
      <c r="L42" s="231"/>
      <c r="M42" s="231"/>
      <c r="N42" s="231"/>
      <c r="O42" s="231"/>
      <c r="P42" s="30"/>
      <c r="Q42" s="163"/>
      <c r="R42" s="164"/>
      <c r="S42" s="164"/>
      <c r="T42" s="171"/>
      <c r="U42" s="172"/>
      <c r="V42" s="163"/>
      <c r="W42" s="164"/>
      <c r="X42" s="164"/>
      <c r="Y42" s="165"/>
      <c r="Z42" s="166"/>
      <c r="AA42" s="167"/>
      <c r="AB42" s="168" t="str">
        <f t="shared" si="0"/>
        <v/>
      </c>
      <c r="AC42" s="169"/>
      <c r="AD42" s="169"/>
      <c r="AE42" s="169"/>
      <c r="AF42" s="170"/>
      <c r="AG42" s="15"/>
      <c r="AH42" s="157"/>
      <c r="AI42" s="157"/>
      <c r="AJ42" s="158"/>
    </row>
    <row r="43" spans="1:39" ht="18" customHeight="1" x14ac:dyDescent="0.2">
      <c r="A43" s="21"/>
      <c r="B43" s="10"/>
      <c r="C43" s="27"/>
      <c r="D43" s="24"/>
      <c r="E43" s="43"/>
      <c r="F43" s="44"/>
      <c r="G43" s="139"/>
      <c r="H43" s="231"/>
      <c r="I43" s="231"/>
      <c r="J43" s="231"/>
      <c r="K43" s="231"/>
      <c r="L43" s="231"/>
      <c r="M43" s="231"/>
      <c r="N43" s="231"/>
      <c r="O43" s="231"/>
      <c r="P43" s="30"/>
      <c r="Q43" s="163"/>
      <c r="R43" s="164"/>
      <c r="S43" s="164"/>
      <c r="T43" s="171"/>
      <c r="U43" s="172"/>
      <c r="V43" s="163"/>
      <c r="W43" s="164"/>
      <c r="X43" s="164"/>
      <c r="Y43" s="165"/>
      <c r="Z43" s="166"/>
      <c r="AA43" s="167"/>
      <c r="AB43" s="168" t="str">
        <f>IF(Q43="","",ROUND(Q43*V43,0))</f>
        <v/>
      </c>
      <c r="AC43" s="169"/>
      <c r="AD43" s="169"/>
      <c r="AE43" s="169"/>
      <c r="AF43" s="170"/>
      <c r="AG43" s="15"/>
      <c r="AH43" s="19"/>
      <c r="AI43" s="19"/>
      <c r="AJ43" s="17"/>
    </row>
    <row r="44" spans="1:39" ht="18" customHeight="1" x14ac:dyDescent="0.2">
      <c r="A44" s="21"/>
      <c r="B44" s="10"/>
      <c r="C44" s="27"/>
      <c r="D44" s="24"/>
      <c r="E44" s="43"/>
      <c r="F44" s="44"/>
      <c r="G44" s="139"/>
      <c r="H44" s="231"/>
      <c r="I44" s="231"/>
      <c r="J44" s="231"/>
      <c r="K44" s="231"/>
      <c r="L44" s="231"/>
      <c r="M44" s="231"/>
      <c r="N44" s="231"/>
      <c r="O44" s="231"/>
      <c r="P44" s="30"/>
      <c r="Q44" s="163"/>
      <c r="R44" s="164"/>
      <c r="S44" s="164"/>
      <c r="T44" s="171"/>
      <c r="U44" s="172"/>
      <c r="V44" s="163"/>
      <c r="W44" s="164"/>
      <c r="X44" s="164"/>
      <c r="Y44" s="165"/>
      <c r="Z44" s="166"/>
      <c r="AA44" s="167"/>
      <c r="AB44" s="168" t="str">
        <f t="shared" si="0"/>
        <v/>
      </c>
      <c r="AC44" s="169"/>
      <c r="AD44" s="169"/>
      <c r="AE44" s="169"/>
      <c r="AF44" s="170"/>
      <c r="AG44" s="15"/>
      <c r="AH44" s="19"/>
      <c r="AI44" s="19"/>
      <c r="AJ44" s="17"/>
    </row>
    <row r="45" spans="1:39" ht="18" customHeight="1" x14ac:dyDescent="0.2">
      <c r="A45" s="21"/>
      <c r="B45" s="10"/>
      <c r="C45" s="27"/>
      <c r="D45" s="24"/>
      <c r="E45" s="43"/>
      <c r="F45" s="44"/>
      <c r="G45" s="139"/>
      <c r="H45" s="231"/>
      <c r="I45" s="231"/>
      <c r="J45" s="231"/>
      <c r="K45" s="231"/>
      <c r="L45" s="231"/>
      <c r="M45" s="231"/>
      <c r="N45" s="231"/>
      <c r="O45" s="231"/>
      <c r="P45" s="30"/>
      <c r="Q45" s="163"/>
      <c r="R45" s="164"/>
      <c r="S45" s="164"/>
      <c r="T45" s="171"/>
      <c r="U45" s="172"/>
      <c r="V45" s="163"/>
      <c r="W45" s="164"/>
      <c r="X45" s="164"/>
      <c r="Y45" s="165"/>
      <c r="Z45" s="166"/>
      <c r="AA45" s="167"/>
      <c r="AB45" s="168" t="str">
        <f t="shared" si="0"/>
        <v/>
      </c>
      <c r="AC45" s="169"/>
      <c r="AD45" s="169"/>
      <c r="AE45" s="169"/>
      <c r="AF45" s="170"/>
      <c r="AG45" s="15"/>
      <c r="AH45" s="19"/>
      <c r="AI45" s="19"/>
      <c r="AJ45" s="17"/>
    </row>
    <row r="46" spans="1:39" ht="18" customHeight="1" x14ac:dyDescent="0.2">
      <c r="A46" s="21"/>
      <c r="B46" s="10"/>
      <c r="C46" s="27"/>
      <c r="D46" s="24"/>
      <c r="E46" s="43"/>
      <c r="F46" s="44"/>
      <c r="G46" s="139"/>
      <c r="H46" s="231"/>
      <c r="I46" s="231"/>
      <c r="J46" s="231"/>
      <c r="K46" s="231"/>
      <c r="L46" s="231"/>
      <c r="M46" s="231"/>
      <c r="N46" s="231"/>
      <c r="O46" s="231"/>
      <c r="P46" s="30"/>
      <c r="Q46" s="163"/>
      <c r="R46" s="164"/>
      <c r="S46" s="164"/>
      <c r="T46" s="171"/>
      <c r="U46" s="172"/>
      <c r="V46" s="163"/>
      <c r="W46" s="164"/>
      <c r="X46" s="164"/>
      <c r="Y46" s="165"/>
      <c r="Z46" s="166"/>
      <c r="AA46" s="167"/>
      <c r="AB46" s="168" t="str">
        <f t="shared" si="0"/>
        <v/>
      </c>
      <c r="AC46" s="169"/>
      <c r="AD46" s="169"/>
      <c r="AE46" s="169"/>
      <c r="AF46" s="170"/>
      <c r="AG46" s="15"/>
      <c r="AH46" s="155"/>
      <c r="AI46" s="155"/>
      <c r="AJ46" s="156"/>
    </row>
    <row r="47" spans="1:39" ht="18" customHeight="1" x14ac:dyDescent="0.2">
      <c r="A47" s="21"/>
      <c r="B47" s="10"/>
      <c r="C47" s="27"/>
      <c r="D47" s="24"/>
      <c r="E47" s="43"/>
      <c r="F47" s="44"/>
      <c r="G47" s="139"/>
      <c r="H47" s="231"/>
      <c r="I47" s="231"/>
      <c r="J47" s="231"/>
      <c r="K47" s="231"/>
      <c r="L47" s="231"/>
      <c r="M47" s="231"/>
      <c r="N47" s="231"/>
      <c r="O47" s="231"/>
      <c r="P47" s="30"/>
      <c r="Q47" s="163"/>
      <c r="R47" s="164"/>
      <c r="S47" s="164"/>
      <c r="T47" s="171"/>
      <c r="U47" s="172"/>
      <c r="V47" s="163"/>
      <c r="W47" s="164"/>
      <c r="X47" s="164"/>
      <c r="Y47" s="165"/>
      <c r="Z47" s="166"/>
      <c r="AA47" s="167"/>
      <c r="AB47" s="168" t="str">
        <f t="shared" si="0"/>
        <v/>
      </c>
      <c r="AC47" s="169"/>
      <c r="AD47" s="169"/>
      <c r="AE47" s="169"/>
      <c r="AF47" s="170"/>
      <c r="AG47" s="15"/>
      <c r="AH47" s="157"/>
      <c r="AI47" s="157"/>
      <c r="AJ47" s="158"/>
    </row>
    <row r="48" spans="1:39" ht="18" customHeight="1" x14ac:dyDescent="0.2">
      <c r="A48" s="21"/>
      <c r="B48" s="10"/>
      <c r="C48" s="27"/>
      <c r="D48" s="24"/>
      <c r="E48" s="43"/>
      <c r="F48" s="44"/>
      <c r="G48" s="139"/>
      <c r="H48" s="231"/>
      <c r="I48" s="231"/>
      <c r="J48" s="231"/>
      <c r="K48" s="231"/>
      <c r="L48" s="231"/>
      <c r="M48" s="231"/>
      <c r="N48" s="231"/>
      <c r="O48" s="231"/>
      <c r="P48" s="30"/>
      <c r="Q48" s="163"/>
      <c r="R48" s="164"/>
      <c r="S48" s="164"/>
      <c r="T48" s="171"/>
      <c r="U48" s="172"/>
      <c r="V48" s="163"/>
      <c r="W48" s="164"/>
      <c r="X48" s="164"/>
      <c r="Y48" s="165"/>
      <c r="Z48" s="166"/>
      <c r="AA48" s="167"/>
      <c r="AB48" s="168" t="str">
        <f t="shared" si="0"/>
        <v/>
      </c>
      <c r="AC48" s="169"/>
      <c r="AD48" s="169"/>
      <c r="AE48" s="169"/>
      <c r="AF48" s="170"/>
      <c r="AG48" s="15"/>
      <c r="AH48" s="19"/>
      <c r="AI48" s="19"/>
      <c r="AJ48" s="17"/>
    </row>
    <row r="49" spans="1:36" ht="18" customHeight="1" x14ac:dyDescent="0.2">
      <c r="A49" s="21"/>
      <c r="B49" s="10"/>
      <c r="C49" s="27"/>
      <c r="D49" s="24"/>
      <c r="E49" s="43"/>
      <c r="F49" s="44"/>
      <c r="G49" s="139"/>
      <c r="H49" s="231"/>
      <c r="I49" s="231"/>
      <c r="J49" s="231"/>
      <c r="K49" s="231"/>
      <c r="L49" s="231"/>
      <c r="M49" s="231"/>
      <c r="N49" s="231"/>
      <c r="O49" s="231"/>
      <c r="P49" s="30"/>
      <c r="Q49" s="163"/>
      <c r="R49" s="164"/>
      <c r="S49" s="164"/>
      <c r="T49" s="171"/>
      <c r="U49" s="172"/>
      <c r="V49" s="163"/>
      <c r="W49" s="164"/>
      <c r="X49" s="164"/>
      <c r="Y49" s="165"/>
      <c r="Z49" s="166"/>
      <c r="AA49" s="167"/>
      <c r="AB49" s="168" t="str">
        <f t="shared" si="0"/>
        <v/>
      </c>
      <c r="AC49" s="169"/>
      <c r="AD49" s="169"/>
      <c r="AE49" s="169"/>
      <c r="AF49" s="170"/>
      <c r="AG49" s="15"/>
      <c r="AH49" s="19"/>
      <c r="AI49" s="19"/>
      <c r="AJ49" s="17"/>
    </row>
    <row r="50" spans="1:36" ht="18" customHeight="1" x14ac:dyDescent="0.2">
      <c r="A50" s="21"/>
      <c r="B50" s="10"/>
      <c r="C50" s="27"/>
      <c r="D50" s="24"/>
      <c r="E50" s="43"/>
      <c r="F50" s="44"/>
      <c r="G50" s="139"/>
      <c r="H50" s="231"/>
      <c r="I50" s="231"/>
      <c r="J50" s="231"/>
      <c r="K50" s="231"/>
      <c r="L50" s="231"/>
      <c r="M50" s="231"/>
      <c r="N50" s="231"/>
      <c r="O50" s="231"/>
      <c r="P50" s="30"/>
      <c r="Q50" s="163"/>
      <c r="R50" s="164"/>
      <c r="S50" s="164"/>
      <c r="T50" s="171"/>
      <c r="U50" s="172"/>
      <c r="V50" s="163"/>
      <c r="W50" s="164"/>
      <c r="X50" s="164"/>
      <c r="Y50" s="165"/>
      <c r="Z50" s="166"/>
      <c r="AA50" s="167"/>
      <c r="AB50" s="168" t="str">
        <f t="shared" si="0"/>
        <v/>
      </c>
      <c r="AC50" s="169"/>
      <c r="AD50" s="169"/>
      <c r="AE50" s="169"/>
      <c r="AF50" s="170"/>
      <c r="AG50" s="15"/>
      <c r="AH50" s="19"/>
      <c r="AI50" s="19"/>
      <c r="AJ50" s="17"/>
    </row>
    <row r="51" spans="1:36" ht="18" customHeight="1" x14ac:dyDescent="0.2">
      <c r="A51" s="21"/>
      <c r="B51" s="10"/>
      <c r="C51" s="27"/>
      <c r="D51" s="24"/>
      <c r="E51" s="43"/>
      <c r="F51" s="44"/>
      <c r="G51" s="139"/>
      <c r="H51" s="231"/>
      <c r="I51" s="231"/>
      <c r="J51" s="231"/>
      <c r="K51" s="231"/>
      <c r="L51" s="231"/>
      <c r="M51" s="231"/>
      <c r="N51" s="231"/>
      <c r="O51" s="231"/>
      <c r="P51" s="30"/>
      <c r="Q51" s="163"/>
      <c r="R51" s="164"/>
      <c r="S51" s="164"/>
      <c r="T51" s="171"/>
      <c r="U51" s="172"/>
      <c r="V51" s="163"/>
      <c r="W51" s="164"/>
      <c r="X51" s="164"/>
      <c r="Y51" s="165"/>
      <c r="Z51" s="166"/>
      <c r="AA51" s="167"/>
      <c r="AB51" s="168" t="str">
        <f t="shared" si="0"/>
        <v/>
      </c>
      <c r="AC51" s="169"/>
      <c r="AD51" s="169"/>
      <c r="AE51" s="169"/>
      <c r="AF51" s="170"/>
      <c r="AG51" s="15"/>
      <c r="AH51" s="155"/>
      <c r="AI51" s="155"/>
      <c r="AJ51" s="156"/>
    </row>
    <row r="52" spans="1:36" ht="18" customHeight="1" x14ac:dyDescent="0.2">
      <c r="A52" s="21"/>
      <c r="B52" s="10"/>
      <c r="C52" s="27"/>
      <c r="D52" s="24"/>
      <c r="E52" s="43"/>
      <c r="F52" s="44"/>
      <c r="G52" s="139"/>
      <c r="H52" s="231"/>
      <c r="I52" s="231"/>
      <c r="J52" s="231"/>
      <c r="K52" s="231"/>
      <c r="L52" s="231"/>
      <c r="M52" s="231"/>
      <c r="N52" s="231"/>
      <c r="O52" s="231"/>
      <c r="P52" s="30"/>
      <c r="Q52" s="163"/>
      <c r="R52" s="164"/>
      <c r="S52" s="164"/>
      <c r="T52" s="171"/>
      <c r="U52" s="172"/>
      <c r="V52" s="163"/>
      <c r="W52" s="164"/>
      <c r="X52" s="164"/>
      <c r="Y52" s="165"/>
      <c r="Z52" s="166"/>
      <c r="AA52" s="167"/>
      <c r="AB52" s="168" t="str">
        <f t="shared" si="0"/>
        <v/>
      </c>
      <c r="AC52" s="169"/>
      <c r="AD52" s="169"/>
      <c r="AE52" s="169"/>
      <c r="AF52" s="170"/>
      <c r="AG52" s="15"/>
      <c r="AH52" s="157"/>
      <c r="AI52" s="157"/>
      <c r="AJ52" s="158"/>
    </row>
    <row r="53" spans="1:36" ht="18" customHeight="1" x14ac:dyDescent="0.2">
      <c r="A53" s="21"/>
      <c r="B53" s="10"/>
      <c r="C53" s="27"/>
      <c r="D53" s="24"/>
      <c r="E53" s="43"/>
      <c r="F53" s="44"/>
      <c r="G53" s="139"/>
      <c r="H53" s="231"/>
      <c r="I53" s="231"/>
      <c r="J53" s="231"/>
      <c r="K53" s="231"/>
      <c r="L53" s="231"/>
      <c r="M53" s="231"/>
      <c r="N53" s="231"/>
      <c r="O53" s="231"/>
      <c r="P53" s="30"/>
      <c r="Q53" s="163"/>
      <c r="R53" s="164"/>
      <c r="S53" s="164"/>
      <c r="T53" s="171"/>
      <c r="U53" s="172"/>
      <c r="V53" s="163"/>
      <c r="W53" s="164"/>
      <c r="X53" s="164"/>
      <c r="Y53" s="165"/>
      <c r="Z53" s="166"/>
      <c r="AA53" s="167"/>
      <c r="AB53" s="168" t="str">
        <f t="shared" si="0"/>
        <v/>
      </c>
      <c r="AC53" s="169"/>
      <c r="AD53" s="169"/>
      <c r="AE53" s="169"/>
      <c r="AF53" s="170"/>
      <c r="AG53" s="15"/>
      <c r="AH53" s="19"/>
      <c r="AI53" s="19"/>
      <c r="AJ53" s="17"/>
    </row>
    <row r="54" spans="1:36" ht="18" customHeight="1" x14ac:dyDescent="0.2">
      <c r="A54" s="22"/>
      <c r="B54" s="11"/>
      <c r="C54" s="28"/>
      <c r="D54" s="25"/>
      <c r="E54" s="33"/>
      <c r="F54" s="34"/>
      <c r="G54" s="139"/>
      <c r="H54" s="231"/>
      <c r="I54" s="231"/>
      <c r="J54" s="231"/>
      <c r="K54" s="231"/>
      <c r="L54" s="231"/>
      <c r="M54" s="231"/>
      <c r="N54" s="231"/>
      <c r="O54" s="231"/>
      <c r="P54" s="30"/>
      <c r="Q54" s="163"/>
      <c r="R54" s="164"/>
      <c r="S54" s="164"/>
      <c r="T54" s="171"/>
      <c r="U54" s="172"/>
      <c r="V54" s="163"/>
      <c r="W54" s="164"/>
      <c r="X54" s="164"/>
      <c r="Y54" s="165"/>
      <c r="Z54" s="166"/>
      <c r="AA54" s="167"/>
      <c r="AB54" s="168" t="str">
        <f t="shared" si="0"/>
        <v/>
      </c>
      <c r="AC54" s="169"/>
      <c r="AD54" s="169"/>
      <c r="AE54" s="169"/>
      <c r="AF54" s="170"/>
      <c r="AG54" s="15"/>
      <c r="AH54" s="19"/>
      <c r="AI54" s="19"/>
      <c r="AJ54" s="17"/>
    </row>
    <row r="55" spans="1:36" ht="18" customHeight="1" x14ac:dyDescent="0.2">
      <c r="A55" s="22"/>
      <c r="B55" s="11"/>
      <c r="C55" s="28"/>
      <c r="D55" s="25"/>
      <c r="E55" s="33"/>
      <c r="F55" s="34"/>
      <c r="G55" s="139"/>
      <c r="H55" s="231"/>
      <c r="I55" s="231"/>
      <c r="J55" s="231"/>
      <c r="K55" s="231"/>
      <c r="L55" s="231"/>
      <c r="M55" s="231"/>
      <c r="N55" s="231"/>
      <c r="O55" s="231"/>
      <c r="P55" s="30"/>
      <c r="Q55" s="163"/>
      <c r="R55" s="164"/>
      <c r="S55" s="164"/>
      <c r="T55" s="171"/>
      <c r="U55" s="172"/>
      <c r="V55" s="163"/>
      <c r="W55" s="164"/>
      <c r="X55" s="164"/>
      <c r="Y55" s="165"/>
      <c r="Z55" s="166"/>
      <c r="AA55" s="167"/>
      <c r="AB55" s="168" t="str">
        <f t="shared" si="0"/>
        <v/>
      </c>
      <c r="AC55" s="169"/>
      <c r="AD55" s="169"/>
      <c r="AE55" s="169"/>
      <c r="AF55" s="170"/>
      <c r="AG55" s="15"/>
      <c r="AH55" s="19"/>
      <c r="AI55" s="19"/>
      <c r="AJ55" s="17"/>
    </row>
    <row r="56" spans="1:36" ht="18" customHeight="1" x14ac:dyDescent="0.2">
      <c r="A56" s="22"/>
      <c r="B56" s="11"/>
      <c r="C56" s="28"/>
      <c r="D56" s="25"/>
      <c r="E56" s="33"/>
      <c r="F56" s="34"/>
      <c r="G56" s="139"/>
      <c r="H56" s="231"/>
      <c r="I56" s="231"/>
      <c r="J56" s="231"/>
      <c r="K56" s="231"/>
      <c r="L56" s="231"/>
      <c r="M56" s="231"/>
      <c r="N56" s="231"/>
      <c r="O56" s="231"/>
      <c r="P56" s="30"/>
      <c r="Q56" s="163"/>
      <c r="R56" s="164"/>
      <c r="S56" s="164"/>
      <c r="T56" s="171"/>
      <c r="U56" s="172"/>
      <c r="V56" s="163"/>
      <c r="W56" s="164"/>
      <c r="X56" s="164"/>
      <c r="Y56" s="165"/>
      <c r="Z56" s="166"/>
      <c r="AA56" s="167"/>
      <c r="AB56" s="168" t="str">
        <f t="shared" si="0"/>
        <v/>
      </c>
      <c r="AC56" s="169"/>
      <c r="AD56" s="169"/>
      <c r="AE56" s="169"/>
      <c r="AF56" s="170"/>
      <c r="AG56" s="15"/>
      <c r="AH56" s="155"/>
      <c r="AI56" s="155"/>
      <c r="AJ56" s="156"/>
    </row>
    <row r="57" spans="1:36" ht="18" customHeight="1" thickBot="1" x14ac:dyDescent="0.25">
      <c r="A57" s="23"/>
      <c r="B57" s="41"/>
      <c r="C57" s="29"/>
      <c r="D57" s="26"/>
      <c r="E57" s="35"/>
      <c r="F57" s="36"/>
      <c r="G57" s="12"/>
      <c r="H57" s="236"/>
      <c r="I57" s="236"/>
      <c r="J57" s="236"/>
      <c r="K57" s="236"/>
      <c r="L57" s="236"/>
      <c r="M57" s="236"/>
      <c r="N57" s="236"/>
      <c r="O57" s="236"/>
      <c r="P57" s="13"/>
      <c r="Q57" s="244"/>
      <c r="R57" s="245"/>
      <c r="S57" s="245"/>
      <c r="T57" s="240"/>
      <c r="U57" s="241"/>
      <c r="V57" s="244"/>
      <c r="W57" s="245"/>
      <c r="X57" s="245"/>
      <c r="Y57" s="254"/>
      <c r="Z57" s="252"/>
      <c r="AA57" s="253"/>
      <c r="AB57" s="255" t="str">
        <f t="shared" si="0"/>
        <v/>
      </c>
      <c r="AC57" s="256"/>
      <c r="AD57" s="256"/>
      <c r="AE57" s="256"/>
      <c r="AF57" s="257"/>
      <c r="AG57" s="16"/>
      <c r="AH57" s="20"/>
      <c r="AI57" s="20"/>
      <c r="AJ57" s="150"/>
    </row>
    <row r="58" spans="1:36" ht="18" customHeight="1" x14ac:dyDescent="0.15">
      <c r="A58" s="65" t="s">
        <v>150</v>
      </c>
      <c r="B58" s="2"/>
      <c r="C58" s="2"/>
      <c r="D58" s="2"/>
      <c r="E58" s="2"/>
      <c r="F58" s="2"/>
    </row>
  </sheetData>
  <mergeCells count="219">
    <mergeCell ref="H57:O57"/>
    <mergeCell ref="Q57:S57"/>
    <mergeCell ref="T57:U57"/>
    <mergeCell ref="V57:Y57"/>
    <mergeCell ref="Z57:AA57"/>
    <mergeCell ref="AB57:AF57"/>
    <mergeCell ref="H56:O56"/>
    <mergeCell ref="Q56:S56"/>
    <mergeCell ref="T56:U56"/>
    <mergeCell ref="V56:Y56"/>
    <mergeCell ref="Z56:AA56"/>
    <mergeCell ref="AB56:AF56"/>
    <mergeCell ref="H55:O55"/>
    <mergeCell ref="Q55:S55"/>
    <mergeCell ref="T55:U55"/>
    <mergeCell ref="V55:Y55"/>
    <mergeCell ref="Z55:AA55"/>
    <mergeCell ref="AB55:AF55"/>
    <mergeCell ref="H54:O54"/>
    <mergeCell ref="Q54:S54"/>
    <mergeCell ref="T54:U54"/>
    <mergeCell ref="V54:Y54"/>
    <mergeCell ref="Z54:AA54"/>
    <mergeCell ref="AB54:AF54"/>
    <mergeCell ref="H53:O53"/>
    <mergeCell ref="Q53:S53"/>
    <mergeCell ref="T53:U53"/>
    <mergeCell ref="V53:Y53"/>
    <mergeCell ref="Z53:AA53"/>
    <mergeCell ref="AB53:AF53"/>
    <mergeCell ref="H52:O52"/>
    <mergeCell ref="Q52:S52"/>
    <mergeCell ref="T52:U52"/>
    <mergeCell ref="V52:Y52"/>
    <mergeCell ref="Z52:AA52"/>
    <mergeCell ref="AB52:AF52"/>
    <mergeCell ref="H51:O51"/>
    <mergeCell ref="Q51:S51"/>
    <mergeCell ref="T51:U51"/>
    <mergeCell ref="V51:Y51"/>
    <mergeCell ref="Z51:AA51"/>
    <mergeCell ref="AB51:AF51"/>
    <mergeCell ref="H50:O50"/>
    <mergeCell ref="Q50:S50"/>
    <mergeCell ref="T50:U50"/>
    <mergeCell ref="V50:Y50"/>
    <mergeCell ref="Z50:AA50"/>
    <mergeCell ref="AB50:AF50"/>
    <mergeCell ref="H49:O49"/>
    <mergeCell ref="Q49:S49"/>
    <mergeCell ref="T49:U49"/>
    <mergeCell ref="V49:Y49"/>
    <mergeCell ref="Z49:AA49"/>
    <mergeCell ref="AB49:AF49"/>
    <mergeCell ref="H48:O48"/>
    <mergeCell ref="Q48:S48"/>
    <mergeCell ref="T48:U48"/>
    <mergeCell ref="V48:Y48"/>
    <mergeCell ref="Z48:AA48"/>
    <mergeCell ref="AB48:AF48"/>
    <mergeCell ref="H47:O47"/>
    <mergeCell ref="Q47:S47"/>
    <mergeCell ref="T47:U47"/>
    <mergeCell ref="V47:Y47"/>
    <mergeCell ref="Z47:AA47"/>
    <mergeCell ref="AB47:AF47"/>
    <mergeCell ref="H46:O46"/>
    <mergeCell ref="Q46:S46"/>
    <mergeCell ref="T46:U46"/>
    <mergeCell ref="V46:Y46"/>
    <mergeCell ref="Z46:AA46"/>
    <mergeCell ref="AB46:AF46"/>
    <mergeCell ref="H45:O45"/>
    <mergeCell ref="Q45:S45"/>
    <mergeCell ref="T45:U45"/>
    <mergeCell ref="V45:Y45"/>
    <mergeCell ref="Z45:AA45"/>
    <mergeCell ref="AB45:AF45"/>
    <mergeCell ref="H44:O44"/>
    <mergeCell ref="Q44:S44"/>
    <mergeCell ref="T44:U44"/>
    <mergeCell ref="V44:Y44"/>
    <mergeCell ref="Z44:AA44"/>
    <mergeCell ref="AB44:AF44"/>
    <mergeCell ref="H43:O43"/>
    <mergeCell ref="Q43:S43"/>
    <mergeCell ref="T43:U43"/>
    <mergeCell ref="V43:Y43"/>
    <mergeCell ref="Z43:AA43"/>
    <mergeCell ref="AB43:AF43"/>
    <mergeCell ref="H42:O42"/>
    <mergeCell ref="Q42:S42"/>
    <mergeCell ref="T42:U42"/>
    <mergeCell ref="V42:Y42"/>
    <mergeCell ref="Z42:AA42"/>
    <mergeCell ref="AB42:AF42"/>
    <mergeCell ref="H41:O41"/>
    <mergeCell ref="Q41:S41"/>
    <mergeCell ref="T41:U41"/>
    <mergeCell ref="V41:Y41"/>
    <mergeCell ref="Z41:AA41"/>
    <mergeCell ref="AB41:AF41"/>
    <mergeCell ref="H40:O40"/>
    <mergeCell ref="Q40:S40"/>
    <mergeCell ref="T40:U40"/>
    <mergeCell ref="V40:Y40"/>
    <mergeCell ref="Z40:AA40"/>
    <mergeCell ref="AB40:AF40"/>
    <mergeCell ref="H39:O39"/>
    <mergeCell ref="Q39:S39"/>
    <mergeCell ref="T39:U39"/>
    <mergeCell ref="V39:Y39"/>
    <mergeCell ref="Z39:AA39"/>
    <mergeCell ref="AB39:AF39"/>
    <mergeCell ref="H38:O38"/>
    <mergeCell ref="Q38:S38"/>
    <mergeCell ref="T38:U38"/>
    <mergeCell ref="V38:Y38"/>
    <mergeCell ref="Z38:AA38"/>
    <mergeCell ref="AB38:AF38"/>
    <mergeCell ref="Z36:AA36"/>
    <mergeCell ref="AB36:AF36"/>
    <mergeCell ref="AG36:AJ36"/>
    <mergeCell ref="H37:O37"/>
    <mergeCell ref="Q37:S37"/>
    <mergeCell ref="T37:U37"/>
    <mergeCell ref="V37:Y37"/>
    <mergeCell ref="Z37:AA37"/>
    <mergeCell ref="AB37:AF37"/>
    <mergeCell ref="A34:C34"/>
    <mergeCell ref="C36:F36"/>
    <mergeCell ref="G36:P36"/>
    <mergeCell ref="Q36:S36"/>
    <mergeCell ref="T36:U36"/>
    <mergeCell ref="V36:Y36"/>
    <mergeCell ref="H28:O28"/>
    <mergeCell ref="Q28:S28"/>
    <mergeCell ref="T28:U28"/>
    <mergeCell ref="V28:Y28"/>
    <mergeCell ref="Z28:AA28"/>
    <mergeCell ref="AB28:AF28"/>
    <mergeCell ref="H27:O27"/>
    <mergeCell ref="Q27:S27"/>
    <mergeCell ref="T27:U27"/>
    <mergeCell ref="V27:Y27"/>
    <mergeCell ref="Z27:AA27"/>
    <mergeCell ref="AB27:AF27"/>
    <mergeCell ref="H26:O26"/>
    <mergeCell ref="Q26:S26"/>
    <mergeCell ref="T26:U26"/>
    <mergeCell ref="V26:Y26"/>
    <mergeCell ref="Z26:AA26"/>
    <mergeCell ref="AB26:AF26"/>
    <mergeCell ref="H25:O25"/>
    <mergeCell ref="Q25:S25"/>
    <mergeCell ref="T25:U25"/>
    <mergeCell ref="V25:Y25"/>
    <mergeCell ref="Z25:AA25"/>
    <mergeCell ref="AB25:AF25"/>
    <mergeCell ref="T23:U23"/>
    <mergeCell ref="V23:Y23"/>
    <mergeCell ref="Z23:AA23"/>
    <mergeCell ref="AB23:AF23"/>
    <mergeCell ref="AG23:AJ23"/>
    <mergeCell ref="H24:O24"/>
    <mergeCell ref="Q24:S24"/>
    <mergeCell ref="T24:U24"/>
    <mergeCell ref="V24:Y24"/>
    <mergeCell ref="Z24:AA24"/>
    <mergeCell ref="H19:L19"/>
    <mergeCell ref="B21:G21"/>
    <mergeCell ref="H21:L21"/>
    <mergeCell ref="C23:F23"/>
    <mergeCell ref="G23:P23"/>
    <mergeCell ref="Q23:S23"/>
    <mergeCell ref="AB24:AF24"/>
    <mergeCell ref="V16:Z16"/>
    <mergeCell ref="AA16:AE16"/>
    <mergeCell ref="AF16:AJ16"/>
    <mergeCell ref="C17:G17"/>
    <mergeCell ref="H17:L17"/>
    <mergeCell ref="Q17:U17"/>
    <mergeCell ref="V17:Z17"/>
    <mergeCell ref="AA17:AE17"/>
    <mergeCell ref="AF17:AJ17"/>
    <mergeCell ref="A15:B19"/>
    <mergeCell ref="C15:G15"/>
    <mergeCell ref="H15:L15"/>
    <mergeCell ref="C16:G16"/>
    <mergeCell ref="H16:L16"/>
    <mergeCell ref="Q16:U16"/>
    <mergeCell ref="C18:G18"/>
    <mergeCell ref="H18:L18"/>
    <mergeCell ref="C19:G19"/>
    <mergeCell ref="Q18:U18"/>
    <mergeCell ref="V18:Z18"/>
    <mergeCell ref="AA18:AE18"/>
    <mergeCell ref="AF18:AJ18"/>
    <mergeCell ref="L1:M2"/>
    <mergeCell ref="O1:Q2"/>
    <mergeCell ref="S1:T2"/>
    <mergeCell ref="Q6:S6"/>
    <mergeCell ref="A7:C7"/>
    <mergeCell ref="Q7:S7"/>
    <mergeCell ref="H12:L12"/>
    <mergeCell ref="Q12:S12"/>
    <mergeCell ref="T12:X12"/>
    <mergeCell ref="Y12:AA12"/>
    <mergeCell ref="H13:L13"/>
    <mergeCell ref="Q13:S13"/>
    <mergeCell ref="Q9:S9"/>
    <mergeCell ref="Q10:S10"/>
    <mergeCell ref="V10:AD10"/>
    <mergeCell ref="H11:L11"/>
    <mergeCell ref="Q11:S11"/>
    <mergeCell ref="T11:Y11"/>
    <mergeCell ref="Z11:AA11"/>
    <mergeCell ref="AB11:AI11"/>
    <mergeCell ref="Q14:S14"/>
  </mergeCells>
  <phoneticPr fontId="2"/>
  <dataValidations count="5">
    <dataValidation type="list" allowBlank="1" showInputMessage="1" showErrorMessage="1" sqref="U29:V29" xr:uid="{5943AA6B-A890-42ED-9FE1-5C8E6C4C9E0B}">
      <formula1>$AM$9:$AM$32</formula1>
    </dataValidation>
    <dataValidation type="list" allowBlank="1" showInputMessage="1" showErrorMessage="1" sqref="Z11:AA11" xr:uid="{6FF60067-9D59-4E9E-A557-D83F7BC1DF1A}">
      <formula1>$AO$13:$AO$18</formula1>
    </dataValidation>
    <dataValidation type="list" allowBlank="1" showInputMessage="1" showErrorMessage="1" sqref="T12:X12" xr:uid="{868CE131-6082-4A3D-A6E5-4B0BCA54677C}">
      <formula1>$AO$9:$AO$12</formula1>
    </dataValidation>
    <dataValidation type="list" allowBlank="1" showInputMessage="1" showErrorMessage="1" sqref="Z24:AA28 Z37:AA57" xr:uid="{5ED00242-B377-44AC-8CC7-9042CB17A197}">
      <formula1>$AO$22:$AO$24</formula1>
    </dataValidation>
    <dataValidation type="list" allowBlank="1" showInputMessage="1" showErrorMessage="1" sqref="T24:U28 T37:U57" xr:uid="{9423B947-A4AD-45EA-9D3B-5140EF8B54C0}">
      <formula1>$AM$10:$AM$34</formula1>
    </dataValidation>
  </dataValidations>
  <pageMargins left="0.39370078740157483" right="0" top="0.39370078740157483" bottom="0" header="0.51181102362204722" footer="0.51181102362204722"/>
  <pageSetup paperSize="9" scale="110" orientation="landscape" horizontalDpi="200" verticalDpi="200"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作成について</vt:lpstr>
      <vt:lpstr>記入例</vt:lpstr>
      <vt:lpstr>請求書（記入用）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三共後藤建設 702</dc:creator>
  <cp:lastModifiedBy>峯 由江</cp:lastModifiedBy>
  <cp:lastPrinted>2023-08-24T08:38:45Z</cp:lastPrinted>
  <dcterms:created xsi:type="dcterms:W3CDTF">1997-01-08T22:48:59Z</dcterms:created>
  <dcterms:modified xsi:type="dcterms:W3CDTF">2023-08-28T04:41:44Z</dcterms:modified>
</cp:coreProperties>
</file>